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075"/>
  </bookViews>
  <sheets>
    <sheet name="Sheet1" sheetId="1" r:id="rId1"/>
    <sheet name="Sheet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Unknown User</author>
  </authors>
  <commentList>
    <comment ref="F202" authorId="0">
      <text>
        <r>
          <rPr>
            <b/>
            <sz val="9"/>
            <color rgb="FF000000"/>
            <rFont val="宋体"/>
            <charset val="134"/>
          </rPr>
          <t>Lenovo:</t>
        </r>
        <r>
          <rPr>
            <sz val="9"/>
            <color rgb="FF000000"/>
            <rFont val="宋体"/>
            <charset val="134"/>
          </rPr>
          <t xml:space="preserve">
排版</t>
        </r>
        <r>
          <rPr>
            <sz val="10"/>
            <rFont val="宋体"/>
            <charset val="134"/>
          </rPr>
          <t xml:space="preserve">
  - 汪璟</t>
        </r>
      </text>
    </comment>
  </commentList>
</comments>
</file>

<file path=xl/sharedStrings.xml><?xml version="1.0" encoding="utf-8"?>
<sst xmlns="http://schemas.openxmlformats.org/spreadsheetml/2006/main" count="783" uniqueCount="426">
  <si>
    <t>外送第三方医学检验机构西安艾迪康医学检验实验室</t>
  </si>
  <si>
    <t>序号</t>
  </si>
  <si>
    <t>项目</t>
  </si>
  <si>
    <t>艾迪康名称</t>
  </si>
  <si>
    <t>三级医院收费价格
(元/例）</t>
  </si>
  <si>
    <t>出报告时间</t>
  </si>
  <si>
    <t>备注</t>
  </si>
  <si>
    <t>高血压5项</t>
  </si>
  <si>
    <t>促肾上腺皮质激素(ACTH)测定</t>
  </si>
  <si>
    <t>24小时</t>
  </si>
  <si>
    <t>主要用于高血压和肾脏疾病的辅助诊断。</t>
  </si>
  <si>
    <t>血皮质醇测定</t>
  </si>
  <si>
    <t>血醛固酮(ALD)测定</t>
  </si>
  <si>
    <t>血浆肾素活性测定</t>
  </si>
  <si>
    <t>血管紧张素II</t>
  </si>
  <si>
    <t>免疫功能5项</t>
  </si>
  <si>
    <t>免疫球蛋白G(IgG)测定</t>
  </si>
  <si>
    <t>/</t>
  </si>
  <si>
    <t>免疫球蛋白A(IgA)测定</t>
  </si>
  <si>
    <t>免疫球蛋白M(IgM)测定</t>
  </si>
  <si>
    <t>C3测定</t>
  </si>
  <si>
    <t>C4测定</t>
  </si>
  <si>
    <t>血管炎5项</t>
  </si>
  <si>
    <t xml:space="preserve">抗中性粒细胞胞浆蛋白酶3抗体(PR3-Ab）
</t>
  </si>
  <si>
    <t>4天（周五送检，5天报告）</t>
  </si>
  <si>
    <t>ANCA是鉴别诊断自身免疫性血管炎的重要标记物。抗PR3抗体是韦格纳肉芽肿（WG）的标志性抗体。抗MPO抗体与血管炎相关。</t>
  </si>
  <si>
    <t>抗中性粒细胞胞浆髓过氧化物酶抗体（MPO-Ab）</t>
  </si>
  <si>
    <t>抗中性粒细胞胞浆抗体-细胞质型（cANCA）</t>
  </si>
  <si>
    <t xml:space="preserve">主要见于韦格纳肉芽肿，约占ANCA阳性率的80%-95%,被认为是活动性韦格纳肉芽肿及微多动脉炎的特异和敏感的标志抗体。ANCA阳性的微多动脉炎，通常与肾小球肾炎和/或肺毛细血管炎相干。     </t>
  </si>
  <si>
    <t>抗中性粒细胞胞浆抗体-核周型（pANCA）</t>
  </si>
  <si>
    <t>阳性见于多种系统性血管炎。该抗体也可见于见韦格纳肉芽肿，但仅占ANCA阳性率的5%-20%。其阳性还可见于快速进行性血管炎性肾炎、多动脉炎、Churg-Stranss综合征及慢性自身免疫性肝炎，系统性风湿病等。</t>
  </si>
  <si>
    <t>抗心磷脂抗体IgG(ACA)</t>
  </si>
  <si>
    <t>4天（周五送检，6天报告）</t>
  </si>
  <si>
    <t>与复发流产、死胎及全身性红斑狼疮、神经梅毒、多发性硬化症、格林—巴利综合症等神经系统疾病关系密切。</t>
  </si>
  <si>
    <t>性激素6项</t>
  </si>
  <si>
    <t>泌乳素(PRL)测定</t>
  </si>
  <si>
    <t>评估体内激素水平，辅助诊断卵巢早衰、PCOS、闭经类型，主要针对女性月经紊乱、月经不调、女性不孕症等症状；男性可以辅助诊断少精症，性功能减退等症状；儿童可用于辅助诊断性早熟等症状。</t>
  </si>
  <si>
    <t>卵泡刺激素(FSH)测定</t>
  </si>
  <si>
    <t>促黄体生成素(LH)测定</t>
  </si>
  <si>
    <t>睾酮(T)测定</t>
  </si>
  <si>
    <t>孕酮(P)测定</t>
  </si>
  <si>
    <t>雌二醇(E2)测定</t>
  </si>
  <si>
    <t>微量元素7项</t>
  </si>
  <si>
    <t>全血微量元素7项（铜锌钙镁铁铅锰）（ICP-MS）</t>
  </si>
  <si>
    <t>72小时</t>
  </si>
  <si>
    <t xml:space="preserve">判断人体微量元素平衡状态,评价营养状况,预防微量元素失衡所致疾病的发生，指导生长发育期儿童及孕妇合理饮食。 </t>
  </si>
  <si>
    <t>糖尿病抗体5项</t>
  </si>
  <si>
    <t>胰岛素自身抗体测定(IAA）</t>
  </si>
  <si>
    <t>周一至周三送检，4天报告（其他时间送检5天报告）</t>
  </si>
  <si>
    <t>血清抗谷氨酸脱羧酶抗体测定(GAD-Ab)</t>
  </si>
  <si>
    <t>抗胰岛细胞抗体（ICA）</t>
  </si>
  <si>
    <t>胰岛素(Ins)测定</t>
  </si>
  <si>
    <t xml:space="preserve">抗胰岛素抗体测定(INS-Ab)   </t>
  </si>
  <si>
    <t>肝纤维化5项（HA、LN、IV-C、PCIII肝胆酸)</t>
  </si>
  <si>
    <t>透明质酸(HA)测定</t>
  </si>
  <si>
    <t>Ⅲ型前胶原肽(PⅢP)测定</t>
  </si>
  <si>
    <t>Ⅳ型胶原(CⅣ)测定</t>
  </si>
  <si>
    <t>层粘连蛋白(LN)测定</t>
  </si>
  <si>
    <t>甘胆酸(CG)检测</t>
  </si>
  <si>
    <t>48小时</t>
  </si>
  <si>
    <t>GM试验+G试验</t>
  </si>
  <si>
    <t>真菌 1-3-β-D-葡聚糖检测（G试验）</t>
  </si>
  <si>
    <t>曲霉菌半乳甘露聚糖检测（GM实验）</t>
  </si>
  <si>
    <t>2-3天（每周1.3.5检测）</t>
  </si>
  <si>
    <t xml:space="preserve">适于侵袭性曲霉菌感染的早期诊断。 </t>
  </si>
  <si>
    <t>血β2微球蛋白(β2-MG)</t>
  </si>
  <si>
    <t>β2微球蛋白(β2-MG)测定</t>
  </si>
  <si>
    <t>混合变应原筛查</t>
  </si>
  <si>
    <t>食入过敏原定量8项</t>
  </si>
  <si>
    <t>周二、周四、周六晚上检测，次日早报告</t>
  </si>
  <si>
    <t>用于肾功能评价和肿瘤的辅助诊断。</t>
  </si>
  <si>
    <t>吸入过敏原定量8项</t>
  </si>
  <si>
    <t>户尘螨/粉尘螨组合、矮豚草/蒿组合、猫/狗毛皮屑组合、蟑螂、霉菌组合（点青霉/烟曲霉/分枝孢菌/交链孢菌）、葎草、树组合（柳/榆/栎/梧桐/三角叶杨）、鸡蛋白、牛奶、鱼/虾/蟹组合、牛/羊肉组合、腰果/花生/黄豆组合、芒果、小麦。</t>
  </si>
  <si>
    <t>定量过敏原检测12项</t>
  </si>
  <si>
    <t>定量过敏原检测18项</t>
  </si>
  <si>
    <t>自身免疫性肝病检测</t>
  </si>
  <si>
    <t>自身免疫性肝病抗体组套
(抗线粒体抗体2型抗体IgG、抗肝/肾微粒体1型抗体、抗可溶性肝抗原/肝-胰抗原抗体、平滑肌抗体、抗线粒体抗体、抗肝细胞浆抗原1型抗体、抗胃壁细胞抗体)</t>
  </si>
  <si>
    <t>4-5天报告</t>
  </si>
  <si>
    <t>用于自身免疫性肝炎的诊断及分型。</t>
  </si>
  <si>
    <t>骨髓涂片检查</t>
  </si>
  <si>
    <t>骨髓涂片</t>
  </si>
  <si>
    <t>5个工作日</t>
  </si>
  <si>
    <t>抗中性粒细胞胞浆抗体IgG两项联合检测</t>
  </si>
  <si>
    <t>促肾上腺皮质激素（ACTH）</t>
  </si>
  <si>
    <t>用于下丘脑-垂体-肾上腺轴功能评价。</t>
  </si>
  <si>
    <t>血浆皮质醇</t>
  </si>
  <si>
    <t>增高见于皮质醇增多症、肾上腺癌、应激反应、肥胖症、肝硬化等。降低见于肾上腺皮质功能减退、Graves病等。正常人皮质醇的分泌存在昼夜节律，所以采血时应注明采血时间，一般为早上8点或下午4点。</t>
  </si>
  <si>
    <t>丁型肝炎抗体</t>
  </si>
  <si>
    <t>丁型肝炎病毒抗体(Anti-HDV)测定(HDV-IgM、IgG)</t>
  </si>
  <si>
    <t>3天（周五送检，4天报告）</t>
  </si>
  <si>
    <t>HDV感染的标志。</t>
  </si>
  <si>
    <t>甲肝病毒抗体测定</t>
  </si>
  <si>
    <t>甲型肝炎病毒抗体IgM测定(Anti-HAV IgM)</t>
  </si>
  <si>
    <t>HAV急性感染的标志。</t>
  </si>
  <si>
    <t>戊型肝炎抗体</t>
  </si>
  <si>
    <t>戊型肝炎病毒抗体IgM测定
(Anti-HEV-IgM)</t>
  </si>
  <si>
    <t>HEV急性感染的标志。</t>
  </si>
  <si>
    <t>高敏丙型肝炎病毒核酸定量检测</t>
  </si>
  <si>
    <t>高敏丙型肝炎病毒核糖核酸定量检测</t>
  </si>
  <si>
    <t>1.HCV-RNA检测用于丙肝病毒感染的早期诊断，鉴别丙肝病毒的活动性和复制程度；
2.HCV-RNA定量可及时估计应答情况、及时调整疗程以及指导用药，为疗效观察及预后判断提供客观指标；
3.弥补ELISA方法的高漏检率，HCV-RNA可作为HCV感染诊断的指标。4.对丙肝治疗终点以及停药时机的确定有着非常重要的意义，对低载量病毒患者进行病毒监控。</t>
  </si>
  <si>
    <t>乙肝病毒DNA定量(HBV-DNA)</t>
  </si>
  <si>
    <t>乙型肝炎病毒脱氧核糖核酸扩增定量检测（HBV DNA）</t>
  </si>
  <si>
    <t>周一到周六检测，次日报告</t>
  </si>
  <si>
    <t>乙肝感染的直接证据，反映病毒复制情况及水平。主要用于乙肝感染的诊断，抗病毒疗效的监测。最低检测限至少20IU\mL。</t>
  </si>
  <si>
    <t>丙肝病毒RNA定量(HCV-RNA)</t>
  </si>
  <si>
    <t>丙型肝炎病毒核糖核酸扩增定量检测</t>
  </si>
  <si>
    <t>每周一、周三、周五检测、次日报告</t>
  </si>
  <si>
    <t>1.HCV-RNA检测用于丙肝病毒感染的早期诊断，鉴别丙肝病毒的活动性和复制程度；
2.HCV-RNA定量可及时估计应答情况、及时调整疗程以及指导用药，为疗效观察及预后判断提供客观指标；
3.弥补ELISA方法的高漏检率，HCV-RNA可作为HCV感染诊断的指标。</t>
  </si>
  <si>
    <t>肺炎支原体核酸检测(MP-DNA)</t>
  </si>
  <si>
    <t>肺炎支原体核酸检测（MP DNA）</t>
  </si>
  <si>
    <t>用于怀疑肺炎支原体感染人群的诊断。</t>
  </si>
  <si>
    <t>呼吸道合胞病毒核酸检测</t>
  </si>
  <si>
    <t>呼吸道核酸六联检（甲型流感病毒、腺病毒、呼吸道合胞病毒、乙型流感病毒、 人鼻病毒HRV、肺炎支原体MP）</t>
  </si>
  <si>
    <t>1.呼吸道感染辅助诊断，明确病原； 2.于病毒感染引起的发热有早期鉴别诊断的意义；３.根据呼吸道疾病的特点，对流行病学调查统计提供帮助。</t>
  </si>
  <si>
    <t>EB病毒DNA定量</t>
  </si>
  <si>
    <t>EB病毒脱氧核糖核酸检测（EB-DNA）</t>
  </si>
  <si>
    <t>4-5个工作日</t>
  </si>
  <si>
    <t>1.EB病毒是传染性单核细胞增多症的主要致病原,鼻咽癌、伯基特淋巴瘤、免疫低下或缺陷者B淋巴细胞恶性肿瘤、霍奇金病和移植后恶性淋巴瘤等均有阳性 。
2.EB病毒DNA检测是EB病毒感染的辅助诊断，和其他肿瘤标志物联合检测，可有效提高鼻咽癌检出率，做到鼻咽癌的早发现，早诊断，早治疗。</t>
  </si>
  <si>
    <t>呼吸道腺病毒核酸检测</t>
  </si>
  <si>
    <t>结核感染T细胞检测</t>
  </si>
  <si>
    <t>结核γ干扰素释放（QFT）</t>
  </si>
  <si>
    <t>周一到周六检测，隔日报告</t>
  </si>
  <si>
    <t>1.结核感染的辅助诊断；2.高灵敏度89%，高特异度99%；基本不受免疫力低下\抑制影响，在肺外结核患者中有很高的检出率；对结核分枝杆菌复合群敏感，与绝大多数环境分枝杆菌和卡介苗无交叉反应；3.阴性排除价值高，阳性辅助诊断；4.适合“菌阴”结核\“涂阴”结核的辅助诊断、不明原因发热\免疫力低下\受抑制患者的结核诊断、 肺外结核的鉴别诊断等。</t>
  </si>
  <si>
    <t>人抗磷脂酶A2受体抗体(Anti-PLA2R)</t>
  </si>
  <si>
    <t>抗磷脂酶A2受体抗体定量</t>
  </si>
  <si>
    <t>样本截止周一、周四；周三、周六报告</t>
  </si>
  <si>
    <t>对于诊断和检测特发性膜性肾病具有重要意义。</t>
  </si>
  <si>
    <t>肺癌肿瘤标志物</t>
  </si>
  <si>
    <t>肺癌四项（ProGRP+NSE+CEA+CYFR21-1)</t>
  </si>
  <si>
    <t>临床常用的肺癌肿瘤标志物包括:CEA(癌胚抗原)、CYFＲA21-1(细胞角蛋白19的可溶性片段)、NSE(神经元特异性烯醇化酶)和ProGＲP(胃泌素释放肽前体)。其中，CEA主要应用于腺癌和大细胞癌，CYEＲA21-1主要用于腺癌和鳞癌，NSE和ProGＲP都是用于SCLC的特异性标志物。</t>
  </si>
  <si>
    <t>叶酸代谢基因(MTHFR/MTRR)检测</t>
  </si>
  <si>
    <t>叶酸吸收与利用能力检测</t>
  </si>
  <si>
    <t>周一至周六检测，次日报告</t>
  </si>
  <si>
    <t>通过检测叶酸代谢能力相关基因，个性化补充叶酸剂量。</t>
  </si>
  <si>
    <t>丙戊酸钠</t>
  </si>
  <si>
    <t>3个工作日</t>
  </si>
  <si>
    <t>加强药物治疗的有效性，减少药物毒性。</t>
  </si>
  <si>
    <t>阿司匹林个体化用药基因分型检测</t>
  </si>
  <si>
    <t>阿司匹林个性化用药指导基因检测</t>
  </si>
  <si>
    <t>7个工作日</t>
  </si>
  <si>
    <t>人类CYP2C19药物代谢基因分型检测</t>
  </si>
  <si>
    <t>氯吡格雷（CYP2C19基因多态性）药物检测（荧光PCR法）</t>
  </si>
  <si>
    <t>6个工作日</t>
  </si>
  <si>
    <t>CYP2C19代谢的心血管药物有氯吡格雷、普萘洛尔、美托洛尔、普罗帕酮等。CYP2C19多态性引起的药物代谢差异在亚洲人所占比例为 18．23％，而西方人仅占2．15％。目前至少已确定6种有缺陷的等位基因，其中CYP2C19*2(681G&gt;A)和CYP2C19*3(636 G&gt;A)分别造成错误的剪切位点和过早的终止密码子，是两种最常见的缺陷型等位基因。具有这种基因型的患者，服用上述药物时，酶的失活会导致血药浓度过高，从而增强药物不良反应。FDA已经在波立维（氯吡格雷）的包装上增加了黑框警示，要求临床在使用波立维之前检测患者CYP2C19基因型。弱代谢型的ACS或接受PCI治疗的患者，在接受推荐剂量波立维治疗时，心血管事件发生率较CYP2C19基因正常的患者上升，因此，对于CYP2C19弱代谢型患者，建议考虑调整治疗方法或治疗策略。CYP2C19*17（806C&gt;T;3402C&gt;T）突变会导致CYP2C19酶的活性异常增强，使得服用氯吡格雷药物的患者增加服药后出血的风险，因此需要给予更多的关注。</t>
  </si>
  <si>
    <t>他汀类药物（statin）个体化用药基因型检测</t>
  </si>
  <si>
    <t>他汀类药物相关基因多态性检测(荧光PCR法)</t>
  </si>
  <si>
    <t>样本截止周一，周五报告</t>
  </si>
  <si>
    <t>他汀类药物是目前最有效的降低LDL-C水平从而降低心血管疾病风险的药物。但是，不同个体对不同他汀类药物的反应不同；导致差异的关键因素是他汀类药物在肝脏代谢和转运的遗传特性不同。特别是参与他汀类药物肝脏代谢的关键性转运蛋白如阴离子转运多肽(OATP1BI)(由SLCOIBI基因编码)以及载脂蛋白E (ApoE)的基因多态性可影响他汀类药物的血浆及肝脏浓度，从而影响他汀类药物的疗效和安全性。他汀类药物在肌病风险或在降LDL—C的能力方面如发生变化，均会改变这类药物临床应用时的效益风险比，因此根据检测结果指导患者在选择用药方面具有重要的临床意义。
另外，载脂蛋白E(ApoE)基因多态性和阿尔兹海默症(AD)的疾病早期发展相关， ApoE在不同类型细胞间胆固醇和磷脂转运的调节中起重要作用，可以作为AD的早期预判指标。</t>
  </si>
  <si>
    <t>人类白细胞抗原B27测定(HLA-B27)</t>
  </si>
  <si>
    <t>每周一、三、五检测，次日报告</t>
  </si>
  <si>
    <t>与强直性脊柱炎有高度的相关性。</t>
  </si>
  <si>
    <t>细胞DNA倍体分析</t>
  </si>
  <si>
    <t>细胞DNA倍体定量分析</t>
  </si>
  <si>
    <t>4个工作日</t>
  </si>
  <si>
    <t>检测宫颈细胞中DNA的含量，为宫颈癌高危人群提供早期预警，提高宫颈癌的癌前病变检出率；对宫颈病变进行评估，客观反映宫颈病变的性质和发展趋势。</t>
  </si>
  <si>
    <t>25-羟基VitD,D2+D3检测</t>
  </si>
  <si>
    <t>3-4个工作日</t>
  </si>
  <si>
    <t>可有效区分VitD2和D3，精确指导临床治疗及预后判断</t>
  </si>
  <si>
    <t>25羟基维生素D  [25(OH)D]</t>
  </si>
  <si>
    <t>降低：见于儿童佝偻病和成年人的软骨病等。心脏病、肺病、癌症、糖尿病、高血压、精神分裂症和多发性硬化等疾病形成与缺乏维生素D密切相关。</t>
  </si>
  <si>
    <t>AMH （抗缪勒氏管激素）</t>
  </si>
  <si>
    <t>女性血清AMH水平可反应卵巢储备功能且不受月经周期和外源性性激素的影响，临床应用有：1.评估卵巢储备功能最好的方法；2.预测绝经年龄；3.用于疾病的诊断（性腺发育，卵巢功能早衰POF，多囊卵巢综合征PCOS，卵巢颗粒细胞瘤GCT)；4.评估手术前后卵巢的损伤； 5.不孕不育患者的助孕策略的选择；6.辅助生殖技术（ART）的风险预测;</t>
  </si>
  <si>
    <t>B族链球菌核酸检测（GBS-DNA）</t>
  </si>
  <si>
    <t>GBS正常寄居于阴道和直肠，是一种条件致病菌，一般健康人群感染GBS并不致病，通过筛查检测35-37周围产期产妇生殖道和直肠的GBS可以预防胎膜早破、早产、晚期先兆性流产，无症状带菌母亲感染新生儿可以引起新生儿肺炎、脑膜炎、败血症等引起新生儿死亡。</t>
  </si>
  <si>
    <t>CD4\CD8绝对值计数
（CD4、CD8以及绝对值计数、CD4\CD8）</t>
  </si>
  <si>
    <t>自身免疫性疾病、病毒感染、恶性肿瘤、艾滋病诊断、病毒分期、制定抗病毒治疗和预防机会性感染方案的标准指标。</t>
  </si>
  <si>
    <t>传染性单核细胞增多症实验室确诊项目，目前医院仅开展了EB-IgA检测，无法确诊</t>
  </si>
  <si>
    <t>IgG血型(抗A)抗体效价、IgG血型(抗B)抗体效价</t>
  </si>
  <si>
    <t>用于新生儿可能发生溶血病和溶血性黄疸的评估。</t>
  </si>
  <si>
    <t>TORCH定性全套(10项)
（CMV-IgM、CMV-IgG、HSV-1-IgM、HSV-1-IgG、HSV-2-IgM、HSV-2-IgG、RV-IgM、RV-IgG、TOXO-IgM、TOXO-IgG）</t>
  </si>
  <si>
    <t>TORCH病毒系列检测是检测血液中巨细胞、弓形虫、风疹病毒以及单纯疱疹I型和II型病毒，此类病毒可通过胎盘或者产道传播给胎儿，引起早产、流产、死胎或者畸胎等，孕期感染会影响胎儿发育，导致胎儿发育畸形，造成不同程度的智力障碍等，故TORCH的感染影响人口素质，与优生优育密切相关。IgM阳性提示近期感染，IgG阳性提示有既往感染。在我国妇女中巨细胞、单纯疱疹病毒、风疹病毒的感染率很高，IgG多呈阳性</t>
  </si>
  <si>
    <t>TORCH定性系列（5项）
（CMV-IgM、HSV-1-IgM、HSV-2-IgM、RV-IgM、TOXO-IgM）</t>
  </si>
  <si>
    <t>Vit B12 测定</t>
  </si>
  <si>
    <t>评估Vit B12缺乏或减少指导临床治疗</t>
  </si>
  <si>
    <t>Xpert HIV-1艾滋核酸定量检测</t>
  </si>
  <si>
    <t>军队伤病员复查使用，地方就诊会产生相关费用</t>
  </si>
  <si>
    <t>苯巴比妥</t>
  </si>
  <si>
    <t>3-4天（周五送检，5天报告）</t>
  </si>
  <si>
    <t>加强药物治疗的有效性、减少药物毒性。</t>
  </si>
  <si>
    <t>苯妥英钠</t>
  </si>
  <si>
    <t>丙戊酸</t>
  </si>
  <si>
    <t>不规则抗体筛查（柱凝集法）</t>
  </si>
  <si>
    <t>不规则抗体是引起溶血性输血反应和新生儿溶血病的主要因素之一；用于输血前检查、孕妇产前检查。</t>
  </si>
  <si>
    <t>布鲁氏菌抗体检测</t>
  </si>
  <si>
    <t>用于判断布鲁氏菌感染</t>
  </si>
  <si>
    <t>肠道病毒71型核糖核酸检测</t>
  </si>
  <si>
    <t>手足口病实验室确诊项目，本院未开展</t>
  </si>
  <si>
    <t>促红细胞生成素(EPO)测定</t>
  </si>
  <si>
    <t>能刺激红系细胞增殖、分化及成熟的造血因子，也是第一个被用于临床的细胞因子。评估肾性贫血患者促红素水平</t>
  </si>
  <si>
    <t xml:space="preserve">单纯疱疹病毒1型抗体IgG定性测定(HSV-1-IgG)                            </t>
  </si>
  <si>
    <t>阳性提示单纯疱疹病毒既往感染。</t>
  </si>
  <si>
    <t xml:space="preserve">单纯疱疹病毒1型抗体IgM定性测定(HSV-1-IgM)  </t>
  </si>
  <si>
    <t>阳性提示单纯疱疹病毒急性感染。</t>
  </si>
  <si>
    <t>单纯疱疹病毒2型抗体IgG定性测定(HSV-2-IgG)</t>
  </si>
  <si>
    <t>单纯疱疹病毒2型抗体IgM定性测定(HSV-2-IgM)</t>
  </si>
  <si>
    <t>单纯疱疹病毒Ⅰ型脱氧核糖核酸检测(HSV-1 DNA)</t>
  </si>
  <si>
    <t>用于怀疑HSV-1感染人群的诊断。</t>
  </si>
  <si>
    <t>多奈哌齐</t>
  </si>
  <si>
    <t>非结合雌三醇（UE3)</t>
  </si>
  <si>
    <t>用于胎儿发育和胎盘功能评价。</t>
  </si>
  <si>
    <t>风疹病毒抗体IgG定性测定(RV-IgG)</t>
  </si>
  <si>
    <t>阳性提示风疹病毒既往感染。</t>
  </si>
  <si>
    <t>风疹病毒抗体IgM定性测定(RV-IgM)</t>
  </si>
  <si>
    <t>阳性提示风疹病毒急性感染。</t>
  </si>
  <si>
    <t>弓形虫抗体IgG定性测定(TOXO-IgG）</t>
  </si>
  <si>
    <t>阳性提示弓形虫既往感染。</t>
  </si>
  <si>
    <t>弓形虫抗体IgM定性测定(TOXO-IgM)</t>
  </si>
  <si>
    <t>阳性提示弓形虫急性感染。</t>
  </si>
  <si>
    <t>骨标志物三项</t>
  </si>
  <si>
    <t>用于骨质疏松症的防治、抗骨松药物疗效的监测</t>
  </si>
  <si>
    <t>环孢霉素</t>
  </si>
  <si>
    <t xml:space="preserve">巨细胞病毒抗体IgG定性测定(CMV-IgG)             </t>
  </si>
  <si>
    <t>阳性提示巨细胞病毒既往感染。</t>
  </si>
  <si>
    <t xml:space="preserve">巨细胞病毒抗体IgM定性测定(CMV-IgM)             </t>
  </si>
  <si>
    <t>阳性提示巨细胞病毒急性感染。</t>
  </si>
  <si>
    <t>卡马西平</t>
  </si>
  <si>
    <t>抗1型血小板反应蛋白7A域抗体</t>
  </si>
  <si>
    <t>膜性肾病2项</t>
  </si>
  <si>
    <t>抗精子抗体（AsAb）</t>
  </si>
  <si>
    <t>用于免疫性不孕不育的辅助诊断，对临床不孕症的诊断治疗、预后判断是较有价值的指标。</t>
  </si>
  <si>
    <t>抗精子抗体三项IgA,IgM,IgG测定</t>
  </si>
  <si>
    <t>25%～30%不育症病人的抗精子抗体试验阳性。但本试验还需结合精液量、精子计数、精子活动力、精子形态等生殖功能的检查，才能有效判断男性生育能力。</t>
  </si>
  <si>
    <t>对于诊断和检测特发性膜性肾病具有重要意义</t>
  </si>
  <si>
    <t>抗卵巢抗体检测（AoAb）</t>
  </si>
  <si>
    <t>用于卵巢早衰、不孕 、月经紊乱、继发闭经和原因不明绝经的辅助诊断。</t>
  </si>
  <si>
    <t>抗肾小球基底膜IgG抗体</t>
  </si>
  <si>
    <t>在典型的活动性抗肾小球基底膜病变患者中，该抗体几乎全部阳性。</t>
  </si>
  <si>
    <t>抗透明带抗体 （AZP）</t>
  </si>
  <si>
    <t>可用于不孕症、卵巢功能早衰的辅助诊断。</t>
  </si>
  <si>
    <t>与复发流产、死胎及全身性红斑狼疮、神经梅毒、多发性硬化症、格林—巴利综合症等神经系统疾病关系密切，我科主要用于狼疮肾炎的病情评估</t>
  </si>
  <si>
    <t>抗中性粒细胞胞浆蛋白酶3抗体(PR3-Ab）
抗中性粒细胞胞浆髓过氧化物酶抗体（MPO-Ab）</t>
  </si>
  <si>
    <t>已有</t>
  </si>
  <si>
    <t xml:space="preserve">被认为是活动性韦格纳肉芽肿及微多动脉炎的特异和敏感的标志抗体。ANCA阳性的微多动脉炎，通常与肾小球肾炎和/或肺毛细血管炎相干，用以鉴别原发性或者继发性肾病综合征     </t>
  </si>
  <si>
    <t>抗子宫内膜抗体(EMAb)检测</t>
  </si>
  <si>
    <t>用于免疫性不孕不育的辅助诊断，是子宫内膜异位症和继发性不孕症患者诊断及疗效观察的有效指标。</t>
  </si>
  <si>
    <t>柯萨奇病毒A16型核糖核酸检测</t>
  </si>
  <si>
    <t>拉莫三嗪（镇定剂）</t>
  </si>
  <si>
    <t>狼疮抗凝物检测（SCT）筛选试验</t>
  </si>
  <si>
    <t>狼疮抗凝物是一种免疫球蛋白，是病理性循环抗凝物，可存在于多种自身免疫性疾病患者的血液中，狼疮抗凝物阳性，提示抗磷脂抗体的存在，临床可表现为不明原因的习惯性流产、死胎、胎儿宫内发育迟缓、动静脉栓塞等</t>
  </si>
  <si>
    <t>磷脂抗体谱6项（抗心磷脂抗体IgG、抗心磷脂抗体IgM、抗心磷脂抗体IgA、抗β2糖蛋白Ⅰ抗体IgG、抗β2糖蛋白Ⅰ抗体IgM、抗β2糖蛋白Ⅰ抗体IgA)</t>
  </si>
  <si>
    <t>抗心磷脂抗体常与自身免疫性疾病、缺血性脑病、病毒性肝炎、梅毒以及习惯性流产，ACA抗体在SLE患者中阳性检出率很高，ACA抗体阳性者反复自然流产的多余ACA抗体阴性者，可以辅助诊断心磷脂综合征</t>
  </si>
  <si>
    <t>免疫球蛋白G亚型（G1、G2、G3、G4)测定</t>
  </si>
  <si>
    <t>用以兼备IgG4相关性肾病</t>
  </si>
  <si>
    <t>脑寄生虫全套（肺吸虫抗体 血吸虫-IgG  裂头蚴抗体  脑囊虫抗体  弓形虫IgG</t>
  </si>
  <si>
    <t>用于辅助诊断是否有猪囊尾蚴、肺吸虫、血吸虫、弓形虫、裂头蚴感染。</t>
  </si>
  <si>
    <t>内毒素（透析液/透析用水）检测</t>
  </si>
  <si>
    <t>用以检测透析用水质控</t>
  </si>
  <si>
    <t>尿儿茶酚胺3项</t>
  </si>
  <si>
    <t>4-6天</t>
  </si>
  <si>
    <t>用于嗜铬系统的肿瘤诊断，主要用于继发性高血压的病因诊断</t>
  </si>
  <si>
    <t>尿醛固酮(U-ALD)测定</t>
  </si>
  <si>
    <t>4-7天</t>
  </si>
  <si>
    <t>尿香草苦杏仁酸</t>
  </si>
  <si>
    <t>4-8天</t>
  </si>
  <si>
    <t>是儿茶酚胺的代谢产物，用于嗜铬系统的肿瘤诊断，主要用于继发性高血压的病因诊断</t>
  </si>
  <si>
    <t>尿香草苦杏仁酸(VMA)测定</t>
  </si>
  <si>
    <t>4-9天</t>
  </si>
  <si>
    <t>嗜铬细胞瘤发作期(可较正常值高出2-5倍以上)、神经母细胞瘤、交感神经节细胞瘤，药物影响(如甲基多巴、茶硷、异丙肾上腺素、左旋多巴以及硝酸甘油等)。</t>
  </si>
  <si>
    <t>皮肤组织活检检查与诊断</t>
  </si>
  <si>
    <t>4-10天</t>
  </si>
  <si>
    <t>常规形态学检查</t>
  </si>
  <si>
    <t>皮肤组织活检检查与诊断+3项特染</t>
  </si>
  <si>
    <t>4-11天</t>
  </si>
  <si>
    <t>常规形态学检查、霉菌检查、淀粉样变性等</t>
  </si>
  <si>
    <t>轻链KAPPA定量(K-LC)</t>
  </si>
  <si>
    <t>增高：多发性骨髓瘤、慢性淋巴细胞性白血病、巨球蛋白血症、恶性肿瘤等，用以排除继发性肾病综合征</t>
  </si>
  <si>
    <t>轻链LAMBDA定量(λ-LC)</t>
  </si>
  <si>
    <t>上呼吸道感染EB病毒抗体(EBV-CAIgG、EBV-CAIgM、EBV-EAIgM、EBV-NAIgG)</t>
  </si>
  <si>
    <t>水痘—带状疱疹病毒抗体测定</t>
  </si>
  <si>
    <t>标本截至周一，周四报告</t>
  </si>
  <si>
    <t>水痘实验室确诊项目，本院未开展</t>
  </si>
  <si>
    <t>水溶性维生素8项（B1、B2、B3、B5、B6、B7、B9、B12）</t>
  </si>
  <si>
    <t>精准评估人体维生素B族水平，指导合理补充，降低相关疾病风险。</t>
  </si>
  <si>
    <t>他克莫司(FK506)</t>
  </si>
  <si>
    <t>FK－506也是器官移植后最常用的免疫制剂，但该药不良反应大，安全有效的药物范围较窄，个体差异较大，因此检测其学药浓度，保证用药安全已日益引起临床重视。</t>
  </si>
  <si>
    <t>唐氏综合症筛查</t>
  </si>
  <si>
    <t>孕中期（15--20+周）唐氏综合症筛查，主要筛查21三体，18三体以及开放性神经管畸形的患病风险，是孕中期主要的胎儿畸形筛查手段之一。</t>
  </si>
  <si>
    <t>铁蛋白(Fer)测定</t>
  </si>
  <si>
    <t>肾性贫血患者监测</t>
  </si>
  <si>
    <t>铜蓝蛋白测定</t>
  </si>
  <si>
    <t>增高：见于炎症、创伤、心肌梗死、感染、肿瘤等。
降低：见于肝豆状核变性（Wilson病），肾病综合征、严重肝病等。</t>
  </si>
  <si>
    <t>维生素5项（ADE）</t>
  </si>
  <si>
    <t>精准评估人体脂溶性维生素水平，指导合理补充，降低相关疾病风险。</t>
  </si>
  <si>
    <t>维生素AE检测</t>
  </si>
  <si>
    <t>维生素A是脂溶性维生素，主要存在于动物肝脏、血液和眼球的视网膜中，与暗视觉有关。人体缺乏维生素A，影响暗适应能力，如儿童发育不良、皮肤干燥、干眼病、夜盲症，老年斑等。            维生素E是一种脂溶性维生素，其水解产物为生育酚，是主要的抗氧化剂。生育酚能促进性激素分泌，使精子活力和数量增加，使女性雌性激素浓度升高，提高生育能力，预防流产，还可用于防治男性不育症、烧伤、冻伤等。</t>
  </si>
  <si>
    <t>维生素B12(VitB12)测定</t>
  </si>
  <si>
    <t>亚急性脊髓联合性变性的间接诊断指标。</t>
  </si>
  <si>
    <t>无创产前基因检测（NIPT）</t>
  </si>
  <si>
    <t>检测胎儿患染色体非整倍性疾病的风险系数。目前只针对21-三体综合征、18-三体综合征、和13-三体综合征进行检测。</t>
  </si>
  <si>
    <t>先兆子痫组套检测（可溶性fms样酪氨酸激酶-1（sFlt-1)、胎盘生长因子（PLGF）、sFlt-1/PLGF)</t>
  </si>
  <si>
    <t>定量检测孕妇血清中的胎盘生长音系（PLGF）和可溶性fms样酪氨酸激酶-1（sFlt-1)，通过两者的比值，可以对孕妇发生先兆子痫的风险进行预测。</t>
  </si>
  <si>
    <t>血儿茶酚胺3项（去甲肾上腺素测定、肾上腺素(AD)测定、多巴胺）</t>
  </si>
  <si>
    <t>儿茶酚胺量的异常升高见于嗜铬系统的肿瘤（嗜铬细胞瘤、神经母细胞瘤和神经节细胞瘤）。儿茶酚胺浓度的上升或下降也见于高血压、心肌退化症、精神分裂症和人为的心理压力引发的精神症状，多巴胺的浓度检测对疑为神经母细胞瘤的患者有特殊的诊断价值。</t>
  </si>
  <si>
    <t>血浆蛋白C（PC）检测</t>
  </si>
  <si>
    <t>样本截止上周六、周二；周二、周五报告</t>
  </si>
  <si>
    <t>PC是一种维生素K依赖性酶原，抑制血液凝固。降低见于先天性PC结构异常或生成障碍或获得性PC缺陷，如深静脉血栓、肺梗死、DIC、严重肝脏疾病、手术后及口服香豆素类抗凝药物诱导的皮肤紫癜等。增高见于冠心病、糖尿病、肾病综合症、妊娠后期及炎症和其他疾病的急性期。</t>
  </si>
  <si>
    <t>血浆蛋白S（PS）检测</t>
  </si>
  <si>
    <t>PS是一种维生素K依赖性酶原。降低可见于先天性PS缺陷，患者常伴发严重的深静脉血栓，获得性PS降低见于肝脏疾病、皮肤血栓性坏死性静脉炎、妊娠、SLE肾病综合征以及口服香豆素类抗凝药物后。</t>
  </si>
  <si>
    <t>血清蛋白电泳测定</t>
  </si>
  <si>
    <t>主要用于肾脏疾病诊断治疗效果评价。</t>
  </si>
  <si>
    <t>增高：醛固酮增多症、妊娠及雌激素的应用。
减低：醛固酮减少症、肾上腺皮质功能减退症等。</t>
  </si>
  <si>
    <t>炎症因子组套（白介素-1β、白介素2受体、白介素-6、白介素-8、白介素-10、肿瘤坏死因子α）</t>
  </si>
  <si>
    <t>细胞因子检测，评估患者炎症反应情况</t>
  </si>
  <si>
    <t>叶酸(FA)测定</t>
  </si>
  <si>
    <t>通过检测叶酸代谢能力相关基因，个性化补充叶酸剂量</t>
  </si>
  <si>
    <t>胰岛素样生长因子-1（IGF-1）</t>
  </si>
  <si>
    <t>2-3天</t>
  </si>
  <si>
    <t>诊断生长激素缺乏症有价值的指标</t>
  </si>
  <si>
    <t>乙型肝炎病毒表面抗原定量（HBsAg）</t>
  </si>
  <si>
    <t>目前院内表面抗原报告值250以上后无法具体显示，无法判断是否有干扰素治疗指征</t>
  </si>
  <si>
    <t>左乙拉西坦</t>
  </si>
  <si>
    <t>骨源性碱性磷酸酶</t>
  </si>
  <si>
    <t>检测小儿（成人)血中骨碱催化活性，藉以筛查或辅助诊断因钙营养不良引起的骨钙化障碍或其他原因引起的代谢性骨病。</t>
  </si>
  <si>
    <t>外周血染色体核型分析(R带）</t>
  </si>
  <si>
    <t>15天</t>
  </si>
  <si>
    <t>分析染色体核型，在细胞遗传学水平进行病因学诊断，筛查染色体病。</t>
  </si>
  <si>
    <t>蛋白C</t>
  </si>
  <si>
    <t>2-5天</t>
  </si>
  <si>
    <t>抗凝血酶Ⅲ</t>
  </si>
  <si>
    <t>AT-III活性占机体总抗凝能力的50%-60%，增高见于血友病，白血病和再障等的急性出血期以及口服抗凝药物治疗过程中，减低见于先天性和获得性AT缺乏症。</t>
  </si>
  <si>
    <t>高血压四项
(肾素活性测定、血管紧张素Ⅰ、血管紧张素Ⅱ、醛固酮)</t>
  </si>
  <si>
    <t>溶血性贫血16项</t>
  </si>
  <si>
    <t>4天</t>
  </si>
  <si>
    <t>辅助诊断各种原因导致红细胞生存时间缩短、破坏增多或加速，骨髓代偿造血功能不足时所发生的溶血性贫血。</t>
  </si>
  <si>
    <t>临床重点病原靶向测序（266种）</t>
  </si>
  <si>
    <t>采用超多重PCR建库体系，应用NGS技术，集双优势于一体，能实现病原广谱精准检测，帮助临床快速找到致病因，适用于病毒性肺炎及上呼吸道感染。</t>
  </si>
  <si>
    <t>骨髓组织活检检查与诊断+免疫组化10项</t>
  </si>
  <si>
    <t>6个工作日（特殊病例另行交接）</t>
  </si>
  <si>
    <t>通过抗体对造血细胞表面分化抗原进行鉴别，对细胞来源以及分化阶段进行诊断和鉴别。</t>
  </si>
  <si>
    <t xml:space="preserve">轻链KAPPA定量(K-LC) </t>
  </si>
  <si>
    <t>增高：多发性骨髓瘤、慢性淋巴细胞性白血病、巨球蛋白血症、恶性肿瘤等。</t>
  </si>
  <si>
    <t>高敏乙型肝炎病毒脱氧核糖核酸定量检测</t>
  </si>
  <si>
    <t>对乙肝治疗终点以及停药时机的确定有着非常重要的意义，对低病毒载量的患者进行病毒监控。</t>
  </si>
  <si>
    <t>白血病/淋巴瘤/MDS免疫分型（20个抗体）</t>
  </si>
  <si>
    <t>有助于疾病的诊断、分型、治疗方案的制定和预后判断，需提供骨髓涂片2张，申请单填写完整。</t>
  </si>
  <si>
    <t>抗角蛋白抗体(AKA)测定</t>
  </si>
  <si>
    <t>AKA为类风湿关节炎的特异性自身抗体，对RA诊断的敏感性和特异性均比较高。AKA阳性，一般提示有类风湿关节炎，其与患者的关节痛、晨僵以及C反应蛋白有关，还与类风湿关节炎疾病严重程度和活动性相关。AKA在类风湿关节炎早期甚至临床症状出现之前就可出现，是类风湿关节炎早期诊断和判断预后的指标之一。</t>
  </si>
  <si>
    <t>免疫固定电泳测定（7项）</t>
  </si>
  <si>
    <t>用于多发性骨髓瘤检测。</t>
  </si>
  <si>
    <t>生长激素(GH)测定</t>
  </si>
  <si>
    <t>用于垂体腺瘤、巨人症、侏儒症、肢端肥大症的辅助诊断。</t>
  </si>
  <si>
    <t>骨髓活检+免疫组化3项</t>
  </si>
  <si>
    <t>β胶原降解产物（β-CTX）</t>
  </si>
  <si>
    <t>骨吸收标志物，用于监测绝经期后妇女和骨质减少个体的抗骨重吸收治疗。</t>
  </si>
  <si>
    <t>骨钙素（OSTEOC）</t>
  </si>
  <si>
    <t>骨转换标志物，用于抗骨重吸收治疗（如骨质疏松症和高钙血症）的疗效评估。</t>
  </si>
  <si>
    <t>抗双链DNA抗体（定量）</t>
  </si>
  <si>
    <t>系统性红斑狼疮（SLE）的特异性标志（60-90%），疾病活动度和狼疮肾炎的指标。</t>
  </si>
  <si>
    <t>淋巴细胞亚群6项
（CD3、CD4、CD8、CD19、NK(CD 3-CD56+CD16+)、CD45</t>
  </si>
  <si>
    <t>可了解在不同情况下体内免疫功能状态，辅助临床疾病的诊断，探索疾病的发病机理、病程、预后，监测、指导临床治疗方案。</t>
  </si>
  <si>
    <t>T淋巴细胞亚群4项
（CD3、CD4、CD8、CD4\CD8）</t>
  </si>
  <si>
    <t>检测机体细胞免疫功能的重要指标，且对某些疾病(如自身免疫病、免疫缺陷病、恶性肿瘤、血液病、变态反应性疾病等)的辅助诊断，分析发病机制，观察疗效及监测预后有重要意义。</t>
  </si>
  <si>
    <t>胰岛素样生长因子结合蛋白-3（IGFBP-3）</t>
  </si>
  <si>
    <t>诊断生长激素缺乏症有价值的指标。</t>
  </si>
  <si>
    <t>胃泌素G-17</t>
  </si>
  <si>
    <t>胃泌素17仅由胃窦G细胞产生，其分泌严格受胃窦部PH控制，与胃酸分泌形成严格的负反馈，不受药物等的影响，准确表达胃酸的真实分泌情况，可初步判断胃是否萎缩及萎缩部位反映胃酸高低，指导质子泵抑制剂，非甾体抗炎药等的使用，指导合理饮食。特别适合因胃功能损伤而导致的其他疾病，不适合胃镜检查人群的胃功能辅助判断。</t>
  </si>
  <si>
    <t>胃蛋白酶原测定包括人胃蛋白酶原Ⅰ、Ⅱ</t>
  </si>
  <si>
    <t>血清PG水平反映了不同部位胃粘膜的形态和功能，并可反映对胃部疾病的发展历程，是浅表性胃炎、糜烂性胃炎、胃溃疡、萎缩性胃炎、胃癌等胃部疾病良好的初筛指标和治疗监控指标。</t>
  </si>
  <si>
    <t>丙型肝炎病毒基因分型检测（PCR法）</t>
  </si>
  <si>
    <t>1.预测病情、判断丙型肝炎的病程及转归；
2.解释临床耐药现象，指导临床用药。</t>
  </si>
  <si>
    <t>丙型肝炎病毒基因分型检测（测序法）</t>
  </si>
  <si>
    <t>地高辛（DIG）</t>
  </si>
  <si>
    <t>万古霉素</t>
  </si>
  <si>
    <t>周一到周三送检，4天报告（其他时间送检，5天报告）</t>
  </si>
  <si>
    <t>游离轻链κ型（FLC-κ）</t>
  </si>
  <si>
    <t>单克隆游离轻链（FLC）检测是许多浆细胞病（如多发性骨髓瘤，原发性系统性淀粉样变性，意义未明的单克隆丙种球蛋白病，巨球蛋白血症等）的一种重要的辅助诊断方法，尤其在多发性骨髓瘤患者是重要的诊断和监测的肿瘤标志物。</t>
  </si>
  <si>
    <t>游离轻链λ型（FLC-λ）</t>
  </si>
  <si>
    <t>前白蛋白(PA)测定</t>
  </si>
  <si>
    <t>增高：肾病综合征，霍奇金氏病等。
降低：肝癌，肝硬化，黄疸等。</t>
  </si>
  <si>
    <t>转铁蛋白(TF)测定</t>
  </si>
  <si>
    <t>增高：缺铁性贫血、妊娠后期等。
降低：肝病、肾病综合征、慢性肾功能衰竭、感染等。</t>
  </si>
  <si>
    <t>骨源性碱性磷酸酶测定</t>
  </si>
  <si>
    <t>β-胶原特殊序列（ β-Crosslaps）</t>
  </si>
  <si>
    <t>封闭抗体</t>
  </si>
  <si>
    <t>对原因不明的习惯性流产的免疫学病因诊断有重要意义。</t>
  </si>
  <si>
    <t>脂蛋白相关磷脂酶A2(Lp-PLA2)</t>
  </si>
  <si>
    <t>血管炎症特异性标志物，①增加可以提示心血管疾病风险性的增加，②动脉粥样硬化相关的心脑血管栓塞性疾病的分析评估。</t>
  </si>
  <si>
    <t>总1型胶原氨基端延长肽（T-P1NP）</t>
  </si>
  <si>
    <t>骨形成标志物，用于骨质疏松症患者和Paget’s骨病患者的疗效评估。</t>
  </si>
  <si>
    <t>总铁结合力组套（血清铁（FE）、不饱和铁结合力（UIBC）、总铁结合力（TIBC）、转铁蛋白饱和度（TS））</t>
  </si>
  <si>
    <t>用于缺铁性贫血、再生障碍性贫血、溶血性贫血、急性肝炎等疾病的发生、发展密切相关。</t>
  </si>
  <si>
    <t>结核分枝杆菌耐药基因检测</t>
  </si>
  <si>
    <t>样本截止上周日，周三；周三，周六报告</t>
  </si>
  <si>
    <t>常见结核药物耐药位点检测。</t>
  </si>
  <si>
    <t>外周血染色体核型分析(R带)（包括细胞培养、制片、显带分析、计数和计算机图文报告及结果描述）.</t>
  </si>
  <si>
    <t>外周血染色体核型分析(C带)（包括细胞培养、制片、显带分析、计数和计算机图文报告及结果描述）.</t>
  </si>
  <si>
    <t>染色体异常检测CNV-Seq</t>
  </si>
  <si>
    <t>10-15个工作日</t>
  </si>
  <si>
    <t>不明原因反复流产，胚胎停孕\胎死宫内。</t>
  </si>
  <si>
    <t>沙眼衣原体核酸检测（CT DNA）</t>
  </si>
  <si>
    <t>为沙眼衣原体感染的诊断提供分子生物学上的参考依据。</t>
  </si>
  <si>
    <t>遗传性耳聋基因检测（27位点）</t>
  </si>
  <si>
    <t>1.本项目检测中国非综合征性遗传性听力缺陷(NSHI)患者常见的9个突变热点。临床上涉及NSHI的相关基因30多种，故本检测的基因无异常，不排除存在其他NSHI相关基因及位点突变。
2.GJB2基因是第一个被克隆的DFNA(常染色体显性耳聋)基因，发生频度较高，在东亚人种中以235delC基因突变最为常见。
3.GBJ3基因是中国本土克隆的第一个相关基因，538C&gt;T为常染色体显性遗传位点。
4.SLC26A4基因突变可导致常染色体隐性耳聋DFNB4和大前庭水管综合症（EVAS），其最常见的突变为IVS 7-2 A＞G。
5.12s rRNA基因突变属于母系遗传的NSHI，与氨基糖苷类药物性耳聋相关。</t>
  </si>
  <si>
    <t>肺癌相关基因NGS检测（56基因）</t>
  </si>
  <si>
    <t>9个工作日</t>
  </si>
  <si>
    <t>检测包含AKT1、ALK、BRAF、CTNNB1、DDR2、EGFR、ERBB2、FBXW7、FGFR1、FGFR2、FGFR3、KRAS、MAP2K1、MET、NRAS、PIK3CA、PTEN、SMAD4、STK11、TP53、NTRK1、RET、ROS共23个与肺癌发生高度相关的基因的缺失、插入、点突变、融合、拷贝数变异。</t>
  </si>
  <si>
    <t>抗核抗体19项
（ANA、dsDNA、抗SS-A抗体、 抗SS-B抗体、抗Jo-1抗体、抗Sm抗体、抗nRNP抗体、抗Scl-70抗体、抗着丝点抗体、抗心磷脂抗体IgG、抗线粒体抗体2型抗体IgG、抗组蛋白抗体、抗PM-Scl抗体、抗核糖体P蛋白抗体、抗增殖细胞核抗原抗体、抗核小体抗体、抗SSA抗体52KD、抗核抗体检测滴度、抗核抗体主要荧光模型）</t>
  </si>
  <si>
    <t>4天(周五送检，5天报告）</t>
  </si>
  <si>
    <t>用于自身免疫性疾病的辅助诊断。</t>
  </si>
  <si>
    <t>抗核抗体15项
（抗线粒体抗体2型抗体、抗核糖体p蛋白抗体、抗双链DNA抗体、抗组蛋白抗体、抗核小体抗体、抗Jo-1抗体、抗SS-B抗体、抗增殖细胞核抗原抗体、抗PM-SCL抗体、抗SS-A抗体、抗SCL-70抗体、抗Sm抗体、抗nRNP抗体、抗着丝点抗体、抗SS-A抗体52KD）</t>
  </si>
  <si>
    <t>用于系统性红斑狼疮、混和性结缔组织病、类风湿性关节炎、干燥综合征等的辅助诊断。</t>
  </si>
  <si>
    <t>抗环瓜氨酸肽(CCP)抗体检测</t>
  </si>
  <si>
    <t>样本截至周三、周日，周六、下周三报告</t>
  </si>
  <si>
    <t>类风湿性关节炎诊断。</t>
  </si>
  <si>
    <t>线粒体抗体三项
(AMA-M2—IGM、M4、M9)</t>
  </si>
  <si>
    <t>样本截止周一，周四报告</t>
  </si>
  <si>
    <t>高滴度的M2抗体是原发性胆汁性肝硬化的标志。低滴度的M2抗体在其它的慢性肝病时也可出现；M4抗体在原发性胆汁性肝硬化中的阳性率为55%，可能是疾病迅速发展的一个风险指标；单独出现M9抗体可能是原发性胆汁性肝硬化早期阶段的指标(阳性率为82%)。</t>
  </si>
  <si>
    <t>总IgE定量测定（ T-IgE）</t>
  </si>
  <si>
    <t>过敏性疾病的辅助诊断。</t>
  </si>
  <si>
    <t>百日咳杆菌核酸检测（BP-DNA）</t>
  </si>
  <si>
    <t>1.百日咳临床确诊：痉挛性咳嗽、慢性咳嗽病因诊断，精确指导抗生素使用，减少药物滥用；
2.百日咳早期筛查：卡他期百日咳筛查，减少并发症发生。提早预防，控制传染；
3.新生儿百日咳确诊：新生儿不明原因的发绀、呼吸暂停病因确诊，有效及时处理。</t>
  </si>
  <si>
    <t>轻链KAPPA定量</t>
  </si>
  <si>
    <t>高灵敏乙型肝炎病毒DNA定量</t>
  </si>
  <si>
    <t>人类T淋巴细胞白血病病毒抗体（HTLV）</t>
  </si>
  <si>
    <t>样本截至周一，周四报告</t>
  </si>
  <si>
    <t>人类 T 淋巴细胞白血病病毒（HTLV）是最早被发现的人类逆转录病毒，属于逆转录病毒科 RNA 肿瘤病毒亚科，分为 HT LV -Ⅰ和Ⅱ型。该项目已广泛用于血液筛查，如术前筛查及输血前筛查和产前筛查领域，HTLV 与 HIV 同属噬淋巴细胞性逆转录病毒，传播方式与 HIV 十分类似，主要通过血液传播、性传播及母婴传播三种方式，且HTLV 感染后发病致死率高， 预后较差。</t>
  </si>
  <si>
    <t>抗角蛋白抗体</t>
  </si>
  <si>
    <t>生长激素</t>
  </si>
  <si>
    <t>骨髓活检+特染1项+免疫组化8项</t>
  </si>
  <si>
    <t>17-羟皮质类固醇  (17-OHCS)</t>
  </si>
  <si>
    <t>2个工作日</t>
  </si>
  <si>
    <t xml:space="preserve">    辅助诊断库欣综合征、垂体功能减退、ADDISON病等。</t>
  </si>
  <si>
    <t>17-酮类固醇  (17-KS）</t>
  </si>
  <si>
    <t>HLA-B*5801等位基因检测</t>
  </si>
  <si>
    <t>样本截至周一，周五报告</t>
  </si>
  <si>
    <t>HLA-B*5801与别嘌醇药物治疗相关，阳性患者会诱发危及性命的严重皮肤不良反应(SCAR)。</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</si>
</sst>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Red]\(0.00\)"/>
  </numFmts>
  <fonts count="26">
    <font>
      <sz val="11"/>
      <color theme="1"/>
      <name val="宋体"/>
      <charset val="134"/>
      <scheme val="minor"/>
    </font>
    <font>
      <b/>
      <sz val="26"/>
      <color theme="1"/>
      <name val="宋体"/>
      <charset val="134"/>
      <scheme val="minor"/>
    </font>
    <font>
      <sz val="12"/>
      <color theme="1"/>
      <name val="宋体"/>
      <charset val="134"/>
      <scheme val="minor"/>
    </font>
    <font>
      <sz val="8"/>
      <color rgb="FF000000"/>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color rgb="FF000000"/>
      <name val="宋体"/>
      <charset val="134"/>
    </font>
    <font>
      <sz val="9"/>
      <color rgb="FF000000"/>
      <name val="宋体"/>
      <charset val="134"/>
    </font>
    <font>
      <sz val="10"/>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3" borderId="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4" applyNumberFormat="0" applyFill="0" applyAlignment="0" applyProtection="0">
      <alignment vertical="center"/>
    </xf>
    <xf numFmtId="0" fontId="10" fillId="0" borderId="4" applyNumberFormat="0" applyFill="0" applyAlignment="0" applyProtection="0">
      <alignment vertical="center"/>
    </xf>
    <xf numFmtId="0" fontId="11" fillId="0" borderId="5" applyNumberFormat="0" applyFill="0" applyAlignment="0" applyProtection="0">
      <alignment vertical="center"/>
    </xf>
    <xf numFmtId="0" fontId="11" fillId="0" borderId="0" applyNumberFormat="0" applyFill="0" applyBorder="0" applyAlignment="0" applyProtection="0">
      <alignment vertical="center"/>
    </xf>
    <xf numFmtId="0" fontId="12" fillId="4" borderId="6" applyNumberFormat="0" applyAlignment="0" applyProtection="0">
      <alignment vertical="center"/>
    </xf>
    <xf numFmtId="0" fontId="13" fillId="5" borderId="7" applyNumberFormat="0" applyAlignment="0" applyProtection="0">
      <alignment vertical="center"/>
    </xf>
    <xf numFmtId="0" fontId="14" fillId="5" borderId="6" applyNumberFormat="0" applyAlignment="0" applyProtection="0">
      <alignment vertical="center"/>
    </xf>
    <xf numFmtId="0" fontId="15" fillId="6" borderId="8" applyNumberFormat="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cellStyleXfs>
  <cellXfs count="16">
    <xf numFmtId="0" fontId="0" fillId="0" borderId="0" xfId="0">
      <alignment vertical="center"/>
    </xf>
    <xf numFmtId="0" fontId="0" fillId="0" borderId="0" xfId="0" applyAlignment="1">
      <alignment vertical="center"/>
    </xf>
    <xf numFmtId="0" fontId="0" fillId="0" borderId="0" xfId="0" applyAlignment="1">
      <alignment horizontal="center" vertical="center"/>
    </xf>
    <xf numFmtId="0" fontId="1"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pplyProtection="1">
      <alignment horizontal="center" vertical="center" wrapText="1"/>
    </xf>
    <xf numFmtId="0" fontId="2" fillId="2" borderId="1" xfId="0" applyFont="1" applyFill="1" applyBorder="1" applyAlignment="1">
      <alignment vertical="center"/>
    </xf>
    <xf numFmtId="0" fontId="2" fillId="2" borderId="1" xfId="0" applyFont="1" applyFill="1" applyBorder="1" applyAlignment="1">
      <alignment horizontal="center" vertical="center"/>
    </xf>
    <xf numFmtId="0" fontId="3" fillId="0" borderId="2" xfId="0" applyFont="1" applyFill="1" applyBorder="1" applyAlignment="1">
      <alignment horizontal="center" vertical="center" wrapText="1"/>
    </xf>
    <xf numFmtId="176" fontId="2" fillId="2" borderId="1" xfId="0" applyNumberFormat="1" applyFont="1" applyFill="1" applyBorder="1" applyAlignment="1">
      <alignment horizontal="center" vertical="center" wrapText="1"/>
    </xf>
    <xf numFmtId="177" fontId="2" fillId="2" borderId="1" xfId="0" applyNumberFormat="1" applyFont="1" applyFill="1" applyBorder="1" applyAlignment="1" applyProtection="1">
      <alignment horizontal="center" vertical="center" wrapText="1"/>
    </xf>
    <xf numFmtId="0" fontId="2" fillId="2" borderId="1" xfId="0" applyFont="1" applyFill="1" applyBorder="1" applyAlignment="1">
      <alignment horizontal="left" vertical="center" wrapText="1"/>
    </xf>
    <xf numFmtId="0" fontId="2" fillId="2" borderId="1" xfId="0" applyNumberFormat="1" applyFont="1" applyFill="1" applyBorder="1" applyAlignment="1">
      <alignment horizontal="center" vertical="center" wrapText="1"/>
    </xf>
    <xf numFmtId="0" fontId="2" fillId="2" borderId="1" xfId="0" applyFont="1" applyFill="1" applyBorder="1" applyAlignment="1" applyProtection="1">
      <alignment horizontal="center" vertical="center" wrapText="1"/>
      <protection locked="0"/>
    </xf>
    <xf numFmtId="176" fontId="2" fillId="2" borderId="1" xfId="0" applyNumberFormat="1" applyFont="1" applyFill="1" applyBorder="1" applyAlignment="1" applyProtection="1">
      <alignment horizontal="center" vertical="center" wrapText="1"/>
    </xf>
    <xf numFmtId="0" fontId="2" fillId="2" borderId="1"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1"/>
  <sheetViews>
    <sheetView tabSelected="1" zoomScale="90" zoomScaleNormal="90" workbookViewId="0">
      <pane ySplit="2" topLeftCell="A3" activePane="bottomLeft" state="frozen"/>
      <selection/>
      <selection pane="bottomLeft" activeCell="A1" sqref="A1:F1"/>
    </sheetView>
  </sheetViews>
  <sheetFormatPr defaultColWidth="9" defaultRowHeight="13.5" outlineLevelCol="6"/>
  <cols>
    <col min="1" max="1" width="7.49166666666667" style="2" customWidth="1"/>
    <col min="2" max="2" width="39.9916666666667" style="2" customWidth="1"/>
    <col min="3" max="3" width="25.6416666666667" customWidth="1"/>
    <col min="4" max="4" width="18.7583333333333" style="2" customWidth="1"/>
    <col min="5" max="5" width="23.725" style="2" customWidth="1"/>
    <col min="6" max="6" width="71" customWidth="1"/>
  </cols>
  <sheetData>
    <row r="1" ht="37" customHeight="1" spans="1:6">
      <c r="A1" s="3" t="s">
        <v>0</v>
      </c>
      <c r="C1" s="2"/>
      <c r="D1" s="2"/>
      <c r="E1" s="2"/>
      <c r="F1" s="2"/>
    </row>
    <row r="2" ht="44.25" customHeight="1" spans="1:6">
      <c r="A2" s="4" t="s">
        <v>1</v>
      </c>
      <c r="B2" s="4" t="s">
        <v>2</v>
      </c>
      <c r="C2" s="4" t="s">
        <v>3</v>
      </c>
      <c r="D2" s="4" t="s">
        <v>4</v>
      </c>
      <c r="E2" s="5" t="s">
        <v>5</v>
      </c>
      <c r="F2" s="6" t="s">
        <v>6</v>
      </c>
    </row>
    <row r="3" ht="15" customHeight="1" spans="1:6">
      <c r="A3" s="4">
        <v>1</v>
      </c>
      <c r="B3" s="4" t="s">
        <v>7</v>
      </c>
      <c r="C3" s="4" t="s">
        <v>8</v>
      </c>
      <c r="D3" s="4">
        <v>51</v>
      </c>
      <c r="E3" s="4" t="s">
        <v>9</v>
      </c>
      <c r="F3" s="7" t="s">
        <v>10</v>
      </c>
    </row>
    <row r="4" ht="15" customHeight="1" spans="1:6">
      <c r="A4" s="4"/>
      <c r="B4" s="4"/>
      <c r="C4" s="4" t="s">
        <v>11</v>
      </c>
      <c r="D4" s="4">
        <v>18</v>
      </c>
      <c r="E4" s="4" t="s">
        <v>9</v>
      </c>
      <c r="F4" s="7"/>
    </row>
    <row r="5" ht="15" customHeight="1" spans="1:6">
      <c r="A5" s="4"/>
      <c r="B5" s="4"/>
      <c r="C5" s="4" t="s">
        <v>12</v>
      </c>
      <c r="D5" s="4">
        <v>21</v>
      </c>
      <c r="E5" s="4" t="s">
        <v>9</v>
      </c>
      <c r="F5" s="7"/>
    </row>
    <row r="6" ht="15" customHeight="1" spans="1:6">
      <c r="A6" s="4"/>
      <c r="B6" s="4"/>
      <c r="C6" s="4" t="s">
        <v>13</v>
      </c>
      <c r="D6" s="4">
        <v>30</v>
      </c>
      <c r="E6" s="4" t="s">
        <v>9</v>
      </c>
      <c r="F6" s="7"/>
    </row>
    <row r="7" ht="15" customHeight="1" spans="1:6">
      <c r="A7" s="4"/>
      <c r="B7" s="4"/>
      <c r="C7" s="4" t="s">
        <v>14</v>
      </c>
      <c r="D7" s="4">
        <v>21</v>
      </c>
      <c r="E7" s="4" t="s">
        <v>9</v>
      </c>
      <c r="F7" s="7"/>
    </row>
    <row r="8" ht="15" customHeight="1" spans="1:6">
      <c r="A8" s="4">
        <v>2</v>
      </c>
      <c r="B8" s="4" t="s">
        <v>15</v>
      </c>
      <c r="C8" s="4" t="s">
        <v>16</v>
      </c>
      <c r="D8" s="4">
        <v>17</v>
      </c>
      <c r="E8" s="4" t="s">
        <v>9</v>
      </c>
      <c r="F8" s="7" t="s">
        <v>17</v>
      </c>
    </row>
    <row r="9" ht="15" customHeight="1" spans="1:6">
      <c r="A9" s="4"/>
      <c r="B9" s="4"/>
      <c r="C9" s="4" t="s">
        <v>18</v>
      </c>
      <c r="D9" s="4">
        <v>17</v>
      </c>
      <c r="E9" s="4" t="s">
        <v>9</v>
      </c>
      <c r="F9" s="7"/>
    </row>
    <row r="10" ht="15" customHeight="1" spans="1:6">
      <c r="A10" s="4"/>
      <c r="B10" s="4"/>
      <c r="C10" s="4" t="s">
        <v>19</v>
      </c>
      <c r="D10" s="4">
        <v>17</v>
      </c>
      <c r="E10" s="4" t="s">
        <v>9</v>
      </c>
      <c r="F10" s="7"/>
    </row>
    <row r="11" ht="15" customHeight="1" spans="1:6">
      <c r="A11" s="4"/>
      <c r="B11" s="4"/>
      <c r="C11" s="4" t="s">
        <v>20</v>
      </c>
      <c r="D11" s="4">
        <v>24</v>
      </c>
      <c r="E11" s="4" t="s">
        <v>9</v>
      </c>
      <c r="F11" s="7"/>
    </row>
    <row r="12" ht="15" customHeight="1" spans="1:6">
      <c r="A12" s="4"/>
      <c r="B12" s="4"/>
      <c r="C12" s="4" t="s">
        <v>21</v>
      </c>
      <c r="D12" s="4">
        <v>24</v>
      </c>
      <c r="E12" s="4" t="s">
        <v>9</v>
      </c>
      <c r="F12" s="7"/>
    </row>
    <row r="13" ht="15" customHeight="1" spans="1:6">
      <c r="A13" s="4">
        <v>3</v>
      </c>
      <c r="B13" s="4" t="s">
        <v>22</v>
      </c>
      <c r="C13" s="4" t="s">
        <v>23</v>
      </c>
      <c r="D13" s="4">
        <v>20</v>
      </c>
      <c r="E13" s="4" t="s">
        <v>24</v>
      </c>
      <c r="F13" s="4" t="s">
        <v>25</v>
      </c>
    </row>
    <row r="14" ht="15" customHeight="1" spans="1:6">
      <c r="A14" s="4"/>
      <c r="B14" s="4"/>
      <c r="C14" s="4" t="s">
        <v>26</v>
      </c>
      <c r="D14" s="4">
        <v>20</v>
      </c>
      <c r="E14" s="4" t="s">
        <v>24</v>
      </c>
      <c r="F14" s="4" t="s">
        <v>25</v>
      </c>
    </row>
    <row r="15" ht="15" customHeight="1" spans="1:6">
      <c r="A15" s="4"/>
      <c r="B15" s="4"/>
      <c r="C15" s="4" t="s">
        <v>27</v>
      </c>
      <c r="D15" s="4"/>
      <c r="E15" s="4" t="s">
        <v>24</v>
      </c>
      <c r="F15" s="4" t="s">
        <v>28</v>
      </c>
    </row>
    <row r="16" ht="15" customHeight="1" spans="1:6">
      <c r="A16" s="4"/>
      <c r="B16" s="4"/>
      <c r="C16" s="4" t="s">
        <v>29</v>
      </c>
      <c r="D16" s="4">
        <v>60</v>
      </c>
      <c r="E16" s="4" t="s">
        <v>24</v>
      </c>
      <c r="F16" s="4" t="s">
        <v>30</v>
      </c>
    </row>
    <row r="17" ht="15" customHeight="1" spans="1:6">
      <c r="A17" s="4"/>
      <c r="B17" s="4"/>
      <c r="C17" s="4" t="s">
        <v>31</v>
      </c>
      <c r="D17" s="4">
        <v>26</v>
      </c>
      <c r="E17" s="4" t="s">
        <v>32</v>
      </c>
      <c r="F17" s="4" t="s">
        <v>33</v>
      </c>
    </row>
    <row r="18" ht="15" customHeight="1" spans="1:6">
      <c r="A18" s="4">
        <v>4</v>
      </c>
      <c r="B18" s="4" t="s">
        <v>34</v>
      </c>
      <c r="C18" s="4" t="s">
        <v>35</v>
      </c>
      <c r="D18" s="4">
        <v>40</v>
      </c>
      <c r="E18" s="4" t="s">
        <v>9</v>
      </c>
      <c r="F18" s="5" t="s">
        <v>36</v>
      </c>
    </row>
    <row r="19" ht="15" customHeight="1" spans="1:6">
      <c r="A19" s="4"/>
      <c r="B19" s="4"/>
      <c r="C19" s="4" t="s">
        <v>37</v>
      </c>
      <c r="D19" s="4">
        <v>40</v>
      </c>
      <c r="E19" s="4" t="s">
        <v>9</v>
      </c>
      <c r="F19" s="5"/>
    </row>
    <row r="20" ht="15" customHeight="1" spans="1:6">
      <c r="A20" s="4"/>
      <c r="B20" s="4"/>
      <c r="C20" s="4" t="s">
        <v>38</v>
      </c>
      <c r="D20" s="4">
        <v>40</v>
      </c>
      <c r="E20" s="4" t="s">
        <v>9</v>
      </c>
      <c r="F20" s="5"/>
    </row>
    <row r="21" ht="15" customHeight="1" spans="1:6">
      <c r="A21" s="4"/>
      <c r="B21" s="4"/>
      <c r="C21" s="4" t="s">
        <v>39</v>
      </c>
      <c r="D21" s="4">
        <v>34</v>
      </c>
      <c r="E21" s="4" t="s">
        <v>9</v>
      </c>
      <c r="F21" s="5"/>
    </row>
    <row r="22" ht="15" customHeight="1" spans="1:6">
      <c r="A22" s="4"/>
      <c r="B22" s="4"/>
      <c r="C22" s="4" t="s">
        <v>40</v>
      </c>
      <c r="D22" s="4">
        <v>34</v>
      </c>
      <c r="E22" s="4" t="s">
        <v>9</v>
      </c>
      <c r="F22" s="5"/>
    </row>
    <row r="23" ht="15" customHeight="1" spans="1:6">
      <c r="A23" s="4"/>
      <c r="B23" s="4"/>
      <c r="C23" s="4" t="s">
        <v>41</v>
      </c>
      <c r="D23" s="4">
        <v>34</v>
      </c>
      <c r="E23" s="4" t="s">
        <v>9</v>
      </c>
      <c r="F23" s="5"/>
    </row>
    <row r="24" ht="15" customHeight="1" spans="1:6">
      <c r="A24" s="4">
        <v>5</v>
      </c>
      <c r="B24" s="4" t="s">
        <v>42</v>
      </c>
      <c r="C24" s="4" t="s">
        <v>43</v>
      </c>
      <c r="D24" s="4">
        <v>62.5</v>
      </c>
      <c r="E24" s="4" t="s">
        <v>44</v>
      </c>
      <c r="F24" s="5" t="s">
        <v>45</v>
      </c>
    </row>
    <row r="25" ht="15" customHeight="1" spans="1:6">
      <c r="A25" s="4">
        <v>6</v>
      </c>
      <c r="B25" s="4" t="s">
        <v>46</v>
      </c>
      <c r="C25" s="4" t="s">
        <v>47</v>
      </c>
      <c r="D25" s="4">
        <v>68</v>
      </c>
      <c r="E25" s="4" t="s">
        <v>48</v>
      </c>
      <c r="F25" s="7" t="s">
        <v>17</v>
      </c>
    </row>
    <row r="26" ht="15" customHeight="1" spans="1:6">
      <c r="A26" s="4"/>
      <c r="B26" s="4"/>
      <c r="C26" s="4" t="s">
        <v>49</v>
      </c>
      <c r="D26" s="4"/>
      <c r="E26" s="4"/>
      <c r="F26" s="7"/>
    </row>
    <row r="27" ht="15" customHeight="1" spans="1:6">
      <c r="A27" s="4"/>
      <c r="B27" s="4"/>
      <c r="C27" s="4" t="s">
        <v>50</v>
      </c>
      <c r="D27" s="4"/>
      <c r="E27" s="4"/>
      <c r="F27" s="7"/>
    </row>
    <row r="28" ht="15" customHeight="1" spans="1:6">
      <c r="A28" s="4"/>
      <c r="B28" s="4"/>
      <c r="C28" s="5" t="s">
        <v>51</v>
      </c>
      <c r="D28" s="4">
        <v>30</v>
      </c>
      <c r="E28" s="4"/>
      <c r="F28" s="7"/>
    </row>
    <row r="29" ht="15" customHeight="1" spans="1:6">
      <c r="A29" s="4"/>
      <c r="B29" s="4"/>
      <c r="C29" s="5" t="s">
        <v>52</v>
      </c>
      <c r="D29" s="5">
        <v>26</v>
      </c>
      <c r="E29" s="4"/>
      <c r="F29" s="7"/>
    </row>
    <row r="30" ht="15" customHeight="1" spans="1:6">
      <c r="A30" s="4">
        <v>7</v>
      </c>
      <c r="B30" s="4" t="s">
        <v>53</v>
      </c>
      <c r="C30" s="4" t="s">
        <v>54</v>
      </c>
      <c r="D30" s="4">
        <v>34</v>
      </c>
      <c r="E30" s="4" t="s">
        <v>9</v>
      </c>
      <c r="F30" s="7" t="s">
        <v>17</v>
      </c>
    </row>
    <row r="31" ht="15" customHeight="1" spans="1:6">
      <c r="A31" s="4"/>
      <c r="B31" s="4"/>
      <c r="C31" s="4" t="s">
        <v>55</v>
      </c>
      <c r="D31" s="4">
        <v>34</v>
      </c>
      <c r="E31" s="4" t="s">
        <v>9</v>
      </c>
      <c r="F31" s="7"/>
    </row>
    <row r="32" ht="15" customHeight="1" spans="1:6">
      <c r="A32" s="4"/>
      <c r="B32" s="4"/>
      <c r="C32" s="4" t="s">
        <v>56</v>
      </c>
      <c r="D32" s="4">
        <v>34</v>
      </c>
      <c r="E32" s="4" t="s">
        <v>9</v>
      </c>
      <c r="F32" s="7"/>
    </row>
    <row r="33" ht="15" customHeight="1" spans="1:6">
      <c r="A33" s="4"/>
      <c r="B33" s="4"/>
      <c r="C33" s="4" t="s">
        <v>57</v>
      </c>
      <c r="D33" s="4">
        <v>34</v>
      </c>
      <c r="E33" s="4" t="s">
        <v>9</v>
      </c>
      <c r="F33" s="7"/>
    </row>
    <row r="34" ht="15" customHeight="1" spans="1:6">
      <c r="A34" s="4"/>
      <c r="B34" s="4"/>
      <c r="C34" s="4" t="s">
        <v>58</v>
      </c>
      <c r="D34" s="4">
        <v>15</v>
      </c>
      <c r="E34" s="4" t="s">
        <v>59</v>
      </c>
      <c r="F34" s="7"/>
    </row>
    <row r="35" ht="15" customHeight="1" spans="1:6">
      <c r="A35" s="4">
        <v>8</v>
      </c>
      <c r="B35" s="4" t="s">
        <v>60</v>
      </c>
      <c r="C35" s="4" t="s">
        <v>61</v>
      </c>
      <c r="D35" s="4">
        <v>110</v>
      </c>
      <c r="E35" s="4" t="s">
        <v>9</v>
      </c>
      <c r="F35" s="7"/>
    </row>
    <row r="36" ht="15" customHeight="1" spans="1:6">
      <c r="A36" s="4"/>
      <c r="B36" s="4"/>
      <c r="C36" s="4" t="s">
        <v>62</v>
      </c>
      <c r="D36" s="4">
        <v>180</v>
      </c>
      <c r="E36" s="4" t="s">
        <v>63</v>
      </c>
      <c r="F36" s="7" t="s">
        <v>64</v>
      </c>
    </row>
    <row r="37" ht="15" customHeight="1" spans="1:6">
      <c r="A37" s="4">
        <v>9</v>
      </c>
      <c r="B37" s="4" t="s">
        <v>65</v>
      </c>
      <c r="C37" s="4" t="s">
        <v>66</v>
      </c>
      <c r="D37" s="4">
        <v>20</v>
      </c>
      <c r="E37" s="4" t="s">
        <v>9</v>
      </c>
      <c r="F37" s="7"/>
    </row>
    <row r="38" ht="15" customHeight="1" spans="1:7">
      <c r="A38" s="4">
        <v>10</v>
      </c>
      <c r="B38" s="4" t="s">
        <v>67</v>
      </c>
      <c r="C38" s="4" t="s">
        <v>68</v>
      </c>
      <c r="D38" s="4">
        <v>380</v>
      </c>
      <c r="E38" s="4" t="s">
        <v>69</v>
      </c>
      <c r="F38" s="5" t="s">
        <v>70</v>
      </c>
      <c r="G38" s="8"/>
    </row>
    <row r="39" ht="15" customHeight="1" spans="1:6">
      <c r="A39" s="4"/>
      <c r="B39" s="4"/>
      <c r="C39" s="4" t="s">
        <v>71</v>
      </c>
      <c r="D39" s="4">
        <v>380</v>
      </c>
      <c r="E39" s="4" t="s">
        <v>69</v>
      </c>
      <c r="F39" s="7" t="s">
        <v>72</v>
      </c>
    </row>
    <row r="40" ht="15" customHeight="1" spans="1:6">
      <c r="A40" s="4"/>
      <c r="B40" s="4"/>
      <c r="C40" s="4" t="s">
        <v>73</v>
      </c>
      <c r="D40" s="4">
        <v>490</v>
      </c>
      <c r="E40" s="4" t="s">
        <v>69</v>
      </c>
      <c r="F40" s="7"/>
    </row>
    <row r="41" ht="15" customHeight="1" spans="1:6">
      <c r="A41" s="4"/>
      <c r="B41" s="4"/>
      <c r="C41" s="4" t="s">
        <v>74</v>
      </c>
      <c r="D41" s="4">
        <v>670</v>
      </c>
      <c r="E41" s="4" t="s">
        <v>69</v>
      </c>
      <c r="F41" s="7"/>
    </row>
    <row r="42" ht="15" customHeight="1" spans="1:6">
      <c r="A42" s="4">
        <v>11</v>
      </c>
      <c r="B42" s="4" t="s">
        <v>75</v>
      </c>
      <c r="C42" s="4" t="s">
        <v>76</v>
      </c>
      <c r="D42" s="4">
        <v>302</v>
      </c>
      <c r="E42" s="4" t="s">
        <v>77</v>
      </c>
      <c r="F42" s="5" t="s">
        <v>78</v>
      </c>
    </row>
    <row r="43" ht="15" customHeight="1" spans="1:6">
      <c r="A43" s="4">
        <v>12</v>
      </c>
      <c r="B43" s="4" t="s">
        <v>79</v>
      </c>
      <c r="C43" s="4" t="s">
        <v>80</v>
      </c>
      <c r="D43" s="4">
        <v>148</v>
      </c>
      <c r="E43" s="4" t="s">
        <v>81</v>
      </c>
      <c r="F43" s="5" t="s">
        <v>30</v>
      </c>
    </row>
    <row r="44" ht="15" customHeight="1" spans="1:6">
      <c r="A44" s="4">
        <v>14</v>
      </c>
      <c r="B44" s="4" t="s">
        <v>82</v>
      </c>
      <c r="C44" s="4" t="s">
        <v>29</v>
      </c>
      <c r="D44" s="4">
        <v>20</v>
      </c>
      <c r="E44" s="4" t="s">
        <v>24</v>
      </c>
      <c r="F44" s="5" t="s">
        <v>30</v>
      </c>
    </row>
    <row r="45" ht="15" customHeight="1" spans="1:6">
      <c r="A45" s="4">
        <v>15</v>
      </c>
      <c r="B45" s="4" t="s">
        <v>83</v>
      </c>
      <c r="C45" s="4" t="s">
        <v>8</v>
      </c>
      <c r="D45" s="4">
        <v>51</v>
      </c>
      <c r="E45" s="4" t="s">
        <v>9</v>
      </c>
      <c r="F45" s="5" t="s">
        <v>84</v>
      </c>
    </row>
    <row r="46" ht="15" customHeight="1" spans="1:6">
      <c r="A46" s="4">
        <v>16</v>
      </c>
      <c r="B46" s="4" t="s">
        <v>85</v>
      </c>
      <c r="C46" s="4" t="s">
        <v>11</v>
      </c>
      <c r="D46" s="4">
        <v>18</v>
      </c>
      <c r="E46" s="4" t="s">
        <v>9</v>
      </c>
      <c r="F46" s="5" t="s">
        <v>86</v>
      </c>
    </row>
    <row r="47" ht="15" customHeight="1" spans="1:6">
      <c r="A47" s="4">
        <v>17</v>
      </c>
      <c r="B47" s="4" t="s">
        <v>87</v>
      </c>
      <c r="C47" s="4" t="s">
        <v>88</v>
      </c>
      <c r="D47" s="4">
        <v>42</v>
      </c>
      <c r="E47" s="4" t="s">
        <v>89</v>
      </c>
      <c r="F47" s="5" t="s">
        <v>90</v>
      </c>
    </row>
    <row r="48" ht="15" customHeight="1" spans="1:6">
      <c r="A48" s="4">
        <v>18</v>
      </c>
      <c r="B48" s="4" t="s">
        <v>91</v>
      </c>
      <c r="C48" s="4" t="s">
        <v>92</v>
      </c>
      <c r="D48" s="4">
        <v>8.5</v>
      </c>
      <c r="E48" s="4" t="s">
        <v>9</v>
      </c>
      <c r="F48" s="5" t="s">
        <v>93</v>
      </c>
    </row>
    <row r="49" ht="15" customHeight="1" spans="1:6">
      <c r="A49" s="4">
        <v>19</v>
      </c>
      <c r="B49" s="4" t="s">
        <v>94</v>
      </c>
      <c r="C49" s="4" t="s">
        <v>95</v>
      </c>
      <c r="D49" s="4">
        <v>51</v>
      </c>
      <c r="E49" s="4" t="s">
        <v>9</v>
      </c>
      <c r="F49" s="5" t="s">
        <v>96</v>
      </c>
    </row>
    <row r="50" ht="15" customHeight="1" spans="1:6">
      <c r="A50" s="4">
        <v>20</v>
      </c>
      <c r="B50" s="4" t="s">
        <v>97</v>
      </c>
      <c r="C50" s="4" t="s">
        <v>98</v>
      </c>
      <c r="D50" s="4">
        <v>400</v>
      </c>
      <c r="E50" s="4" t="s">
        <v>44</v>
      </c>
      <c r="F50" s="5" t="s">
        <v>99</v>
      </c>
    </row>
    <row r="51" ht="15" customHeight="1" spans="1:6">
      <c r="A51" s="4">
        <v>21</v>
      </c>
      <c r="B51" s="4" t="s">
        <v>100</v>
      </c>
      <c r="C51" s="4" t="s">
        <v>101</v>
      </c>
      <c r="D51" s="4">
        <v>85</v>
      </c>
      <c r="E51" s="4" t="s">
        <v>102</v>
      </c>
      <c r="F51" s="5" t="s">
        <v>103</v>
      </c>
    </row>
    <row r="52" ht="15" customHeight="1" spans="1:6">
      <c r="A52" s="4">
        <v>22</v>
      </c>
      <c r="B52" s="4" t="s">
        <v>104</v>
      </c>
      <c r="C52" s="4" t="s">
        <v>105</v>
      </c>
      <c r="D52" s="4">
        <v>85</v>
      </c>
      <c r="E52" s="4" t="s">
        <v>106</v>
      </c>
      <c r="F52" s="5" t="s">
        <v>107</v>
      </c>
    </row>
    <row r="53" ht="15" customHeight="1" spans="1:6">
      <c r="A53" s="4">
        <v>23</v>
      </c>
      <c r="B53" s="4" t="s">
        <v>108</v>
      </c>
      <c r="C53" s="4" t="s">
        <v>109</v>
      </c>
      <c r="D53" s="4">
        <v>51</v>
      </c>
      <c r="E53" s="4" t="s">
        <v>44</v>
      </c>
      <c r="F53" s="5" t="s">
        <v>110</v>
      </c>
    </row>
    <row r="54" ht="15" customHeight="1" spans="1:6">
      <c r="A54" s="4">
        <v>24</v>
      </c>
      <c r="B54" s="4" t="s">
        <v>111</v>
      </c>
      <c r="C54" s="4" t="s">
        <v>112</v>
      </c>
      <c r="D54" s="4">
        <v>306</v>
      </c>
      <c r="E54" s="4" t="s">
        <v>9</v>
      </c>
      <c r="F54" s="5" t="s">
        <v>113</v>
      </c>
    </row>
    <row r="55" ht="15" customHeight="1" spans="1:6">
      <c r="A55" s="4">
        <v>25</v>
      </c>
      <c r="B55" s="4" t="s">
        <v>114</v>
      </c>
      <c r="C55" s="4" t="s">
        <v>115</v>
      </c>
      <c r="D55" s="4">
        <v>51</v>
      </c>
      <c r="E55" s="4" t="s">
        <v>116</v>
      </c>
      <c r="F55" s="5" t="s">
        <v>117</v>
      </c>
    </row>
    <row r="56" ht="15" customHeight="1" spans="1:6">
      <c r="A56" s="4">
        <v>26</v>
      </c>
      <c r="B56" s="4" t="s">
        <v>118</v>
      </c>
      <c r="C56" s="4" t="s">
        <v>112</v>
      </c>
      <c r="D56" s="4">
        <v>306</v>
      </c>
      <c r="E56" s="4" t="s">
        <v>9</v>
      </c>
      <c r="F56" s="5" t="s">
        <v>17</v>
      </c>
    </row>
    <row r="57" ht="15" customHeight="1" spans="1:6">
      <c r="A57" s="4">
        <v>27</v>
      </c>
      <c r="B57" s="4" t="s">
        <v>119</v>
      </c>
      <c r="C57" s="4" t="s">
        <v>120</v>
      </c>
      <c r="D57" s="4">
        <v>425</v>
      </c>
      <c r="E57" s="4" t="s">
        <v>121</v>
      </c>
      <c r="F57" s="5" t="s">
        <v>122</v>
      </c>
    </row>
    <row r="58" ht="15" customHeight="1" spans="1:6">
      <c r="A58" s="4">
        <v>28</v>
      </c>
      <c r="B58" s="4" t="s">
        <v>123</v>
      </c>
      <c r="C58" s="4" t="s">
        <v>124</v>
      </c>
      <c r="D58" s="9">
        <v>300</v>
      </c>
      <c r="E58" s="4" t="s">
        <v>125</v>
      </c>
      <c r="F58" s="5" t="s">
        <v>126</v>
      </c>
    </row>
    <row r="59" ht="15" customHeight="1" spans="1:6">
      <c r="A59" s="4">
        <v>29</v>
      </c>
      <c r="B59" s="4" t="s">
        <v>127</v>
      </c>
      <c r="C59" s="4" t="s">
        <v>128</v>
      </c>
      <c r="D59" s="4">
        <v>206</v>
      </c>
      <c r="E59" s="4" t="s">
        <v>9</v>
      </c>
      <c r="F59" s="10" t="s">
        <v>129</v>
      </c>
    </row>
    <row r="60" ht="15" customHeight="1" spans="1:6">
      <c r="A60" s="4">
        <v>30</v>
      </c>
      <c r="B60" s="4" t="s">
        <v>130</v>
      </c>
      <c r="C60" s="4" t="s">
        <v>131</v>
      </c>
      <c r="D60" s="4">
        <v>330</v>
      </c>
      <c r="E60" s="4" t="s">
        <v>132</v>
      </c>
      <c r="F60" s="5" t="s">
        <v>133</v>
      </c>
    </row>
    <row r="61" ht="15" customHeight="1" spans="1:6">
      <c r="A61" s="4">
        <v>31</v>
      </c>
      <c r="B61" s="4" t="s">
        <v>134</v>
      </c>
      <c r="C61" s="4" t="s">
        <v>134</v>
      </c>
      <c r="D61" s="4">
        <v>120</v>
      </c>
      <c r="E61" s="4" t="s">
        <v>135</v>
      </c>
      <c r="F61" s="5" t="s">
        <v>136</v>
      </c>
    </row>
    <row r="62" ht="15" customHeight="1" spans="1:6">
      <c r="A62" s="4">
        <v>32</v>
      </c>
      <c r="B62" s="4" t="s">
        <v>137</v>
      </c>
      <c r="C62" s="4" t="s">
        <v>138</v>
      </c>
      <c r="D62" s="4">
        <v>990</v>
      </c>
      <c r="E62" s="4" t="s">
        <v>139</v>
      </c>
      <c r="F62" s="5" t="s">
        <v>17</v>
      </c>
    </row>
    <row r="63" ht="15" customHeight="1" spans="1:6">
      <c r="A63" s="4">
        <v>33</v>
      </c>
      <c r="B63" s="4" t="s">
        <v>140</v>
      </c>
      <c r="C63" s="4" t="s">
        <v>141</v>
      </c>
      <c r="D63" s="4">
        <v>990</v>
      </c>
      <c r="E63" s="4" t="s">
        <v>142</v>
      </c>
      <c r="F63" s="5" t="s">
        <v>143</v>
      </c>
    </row>
    <row r="64" ht="15" customHeight="1" spans="1:6">
      <c r="A64" s="4">
        <v>34</v>
      </c>
      <c r="B64" s="4" t="s">
        <v>144</v>
      </c>
      <c r="C64" s="4" t="s">
        <v>145</v>
      </c>
      <c r="D64" s="4">
        <v>990</v>
      </c>
      <c r="E64" s="4" t="s">
        <v>146</v>
      </c>
      <c r="F64" s="5" t="s">
        <v>147</v>
      </c>
    </row>
    <row r="65" ht="15" customHeight="1" spans="1:6">
      <c r="A65" s="4">
        <v>35</v>
      </c>
      <c r="B65" s="4" t="s">
        <v>148</v>
      </c>
      <c r="C65" s="4" t="s">
        <v>148</v>
      </c>
      <c r="D65" s="4">
        <v>125</v>
      </c>
      <c r="E65" s="4" t="s">
        <v>149</v>
      </c>
      <c r="F65" s="5" t="s">
        <v>150</v>
      </c>
    </row>
    <row r="66" ht="15" customHeight="1" spans="1:6">
      <c r="A66" s="4">
        <v>36</v>
      </c>
      <c r="B66" s="4" t="s">
        <v>151</v>
      </c>
      <c r="C66" s="4" t="s">
        <v>152</v>
      </c>
      <c r="D66" s="4">
        <v>340</v>
      </c>
      <c r="E66" s="4" t="s">
        <v>153</v>
      </c>
      <c r="F66" s="5" t="s">
        <v>154</v>
      </c>
    </row>
    <row r="67" ht="15" customHeight="1" spans="1:6">
      <c r="A67" s="4">
        <v>37</v>
      </c>
      <c r="B67" s="4" t="s">
        <v>155</v>
      </c>
      <c r="C67" s="4" t="s">
        <v>155</v>
      </c>
      <c r="D67" s="4">
        <v>154</v>
      </c>
      <c r="E67" s="5" t="s">
        <v>156</v>
      </c>
      <c r="F67" s="11" t="s">
        <v>157</v>
      </c>
    </row>
    <row r="68" ht="15" customHeight="1" spans="1:6">
      <c r="A68" s="4">
        <v>38</v>
      </c>
      <c r="B68" s="4" t="s">
        <v>158</v>
      </c>
      <c r="C68" s="4" t="s">
        <v>158</v>
      </c>
      <c r="D68" s="4">
        <v>77</v>
      </c>
      <c r="E68" s="5" t="s">
        <v>9</v>
      </c>
      <c r="F68" s="11" t="s">
        <v>159</v>
      </c>
    </row>
    <row r="69" ht="15" customHeight="1" spans="1:6">
      <c r="A69" s="4">
        <v>40</v>
      </c>
      <c r="B69" s="4" t="s">
        <v>160</v>
      </c>
      <c r="C69" s="4" t="s">
        <v>160</v>
      </c>
      <c r="D69" s="4">
        <v>270</v>
      </c>
      <c r="E69" s="5" t="s">
        <v>9</v>
      </c>
      <c r="F69" s="11" t="s">
        <v>161</v>
      </c>
    </row>
    <row r="70" ht="15" customHeight="1" spans="1:6">
      <c r="A70" s="4">
        <v>41</v>
      </c>
      <c r="B70" s="4" t="s">
        <v>162</v>
      </c>
      <c r="C70" s="4" t="s">
        <v>162</v>
      </c>
      <c r="D70" s="4">
        <v>100</v>
      </c>
      <c r="E70" s="5" t="s">
        <v>132</v>
      </c>
      <c r="F70" s="11" t="s">
        <v>163</v>
      </c>
    </row>
    <row r="71" ht="15" customHeight="1" spans="1:6">
      <c r="A71" s="4">
        <v>42</v>
      </c>
      <c r="B71" s="4" t="s">
        <v>164</v>
      </c>
      <c r="C71" s="4" t="s">
        <v>164</v>
      </c>
      <c r="D71" s="5">
        <v>255</v>
      </c>
      <c r="E71" s="7" t="s">
        <v>44</v>
      </c>
      <c r="F71" s="11" t="s">
        <v>165</v>
      </c>
    </row>
    <row r="72" ht="15" customHeight="1" spans="1:6">
      <c r="A72" s="4">
        <v>43</v>
      </c>
      <c r="B72" s="4" t="s">
        <v>115</v>
      </c>
      <c r="C72" s="4" t="s">
        <v>115</v>
      </c>
      <c r="D72" s="4">
        <v>51</v>
      </c>
      <c r="E72" s="7" t="s">
        <v>9</v>
      </c>
      <c r="F72" s="11" t="s">
        <v>166</v>
      </c>
    </row>
    <row r="73" ht="15" customHeight="1" spans="1:6">
      <c r="A73" s="4">
        <v>44</v>
      </c>
      <c r="B73" s="4" t="s">
        <v>167</v>
      </c>
      <c r="C73" s="4" t="s">
        <v>167</v>
      </c>
      <c r="D73" s="4">
        <v>70</v>
      </c>
      <c r="E73" s="7" t="s">
        <v>9</v>
      </c>
      <c r="F73" s="11" t="s">
        <v>168</v>
      </c>
    </row>
    <row r="74" ht="15" customHeight="1" spans="1:6">
      <c r="A74" s="4">
        <v>45</v>
      </c>
      <c r="B74" s="4" t="s">
        <v>169</v>
      </c>
      <c r="C74" s="4" t="s">
        <v>169</v>
      </c>
      <c r="D74" s="4">
        <v>232</v>
      </c>
      <c r="E74" s="7" t="s">
        <v>9</v>
      </c>
      <c r="F74" s="11" t="s">
        <v>170</v>
      </c>
    </row>
    <row r="75" ht="15" customHeight="1" spans="1:6">
      <c r="A75" s="4">
        <v>46</v>
      </c>
      <c r="B75" s="4" t="s">
        <v>171</v>
      </c>
      <c r="C75" s="4" t="s">
        <v>171</v>
      </c>
      <c r="D75" s="4">
        <v>116</v>
      </c>
      <c r="E75" s="7" t="s">
        <v>9</v>
      </c>
      <c r="F75" s="11"/>
    </row>
    <row r="76" ht="15" customHeight="1" spans="1:6">
      <c r="A76" s="4">
        <v>47</v>
      </c>
      <c r="B76" s="4" t="s">
        <v>172</v>
      </c>
      <c r="C76" s="4" t="s">
        <v>172</v>
      </c>
      <c r="D76" s="4">
        <v>77</v>
      </c>
      <c r="E76" s="7" t="s">
        <v>9</v>
      </c>
      <c r="F76" s="11" t="s">
        <v>173</v>
      </c>
    </row>
    <row r="77" ht="15" customHeight="1" spans="1:6">
      <c r="A77" s="4">
        <v>48</v>
      </c>
      <c r="B77" s="4" t="s">
        <v>174</v>
      </c>
      <c r="C77" s="4" t="s">
        <v>174</v>
      </c>
      <c r="D77" s="4">
        <v>800</v>
      </c>
      <c r="E77" s="7" t="s">
        <v>9</v>
      </c>
      <c r="F77" s="11" t="s">
        <v>175</v>
      </c>
    </row>
    <row r="78" ht="15" customHeight="1" spans="1:6">
      <c r="A78" s="4">
        <v>49</v>
      </c>
      <c r="B78" s="4" t="s">
        <v>176</v>
      </c>
      <c r="C78" s="4" t="s">
        <v>176</v>
      </c>
      <c r="D78" s="4">
        <v>120</v>
      </c>
      <c r="E78" s="5" t="s">
        <v>177</v>
      </c>
      <c r="F78" s="11" t="s">
        <v>178</v>
      </c>
    </row>
    <row r="79" ht="15" customHeight="1" spans="1:6">
      <c r="A79" s="4">
        <v>50</v>
      </c>
      <c r="B79" s="4" t="s">
        <v>179</v>
      </c>
      <c r="C79" s="4" t="s">
        <v>179</v>
      </c>
      <c r="D79" s="4">
        <v>120</v>
      </c>
      <c r="E79" s="5" t="s">
        <v>81</v>
      </c>
      <c r="F79" s="11" t="s">
        <v>178</v>
      </c>
    </row>
    <row r="80" ht="15" customHeight="1" spans="1:6">
      <c r="A80" s="4">
        <v>51</v>
      </c>
      <c r="B80" s="4" t="s">
        <v>180</v>
      </c>
      <c r="C80" s="4" t="s">
        <v>180</v>
      </c>
      <c r="D80" s="4">
        <v>120</v>
      </c>
      <c r="E80" s="10" t="s">
        <v>59</v>
      </c>
      <c r="F80" s="11" t="s">
        <v>178</v>
      </c>
    </row>
    <row r="81" ht="15" customHeight="1" spans="1:6">
      <c r="A81" s="4">
        <v>52</v>
      </c>
      <c r="B81" s="4" t="s">
        <v>181</v>
      </c>
      <c r="C81" s="4" t="s">
        <v>181</v>
      </c>
      <c r="D81" s="4">
        <v>50</v>
      </c>
      <c r="E81" s="7" t="s">
        <v>9</v>
      </c>
      <c r="F81" s="11" t="s">
        <v>182</v>
      </c>
    </row>
    <row r="82" ht="15" customHeight="1" spans="1:6">
      <c r="A82" s="4">
        <v>53</v>
      </c>
      <c r="B82" s="4" t="s">
        <v>183</v>
      </c>
      <c r="C82" s="4" t="s">
        <v>183</v>
      </c>
      <c r="D82" s="4">
        <v>104</v>
      </c>
      <c r="E82" s="7" t="s">
        <v>9</v>
      </c>
      <c r="F82" s="11" t="s">
        <v>184</v>
      </c>
    </row>
    <row r="83" ht="15" customHeight="1" spans="1:6">
      <c r="A83" s="4">
        <v>54</v>
      </c>
      <c r="B83" s="4" t="s">
        <v>185</v>
      </c>
      <c r="C83" s="4" t="s">
        <v>185</v>
      </c>
      <c r="D83" s="4">
        <v>160</v>
      </c>
      <c r="E83" s="7" t="s">
        <v>9</v>
      </c>
      <c r="F83" s="11" t="s">
        <v>186</v>
      </c>
    </row>
    <row r="84" ht="15" customHeight="1" spans="1:6">
      <c r="A84" s="4">
        <v>55</v>
      </c>
      <c r="B84" s="4" t="s">
        <v>187</v>
      </c>
      <c r="C84" s="4" t="s">
        <v>187</v>
      </c>
      <c r="D84" s="4">
        <v>26</v>
      </c>
      <c r="E84" s="7" t="s">
        <v>9</v>
      </c>
      <c r="F84" s="11" t="s">
        <v>188</v>
      </c>
    </row>
    <row r="85" ht="15" customHeight="1" spans="1:6">
      <c r="A85" s="4">
        <v>56</v>
      </c>
      <c r="B85" s="4" t="s">
        <v>189</v>
      </c>
      <c r="C85" s="4" t="s">
        <v>189</v>
      </c>
      <c r="D85" s="4">
        <v>26</v>
      </c>
      <c r="E85" s="7" t="s">
        <v>9</v>
      </c>
      <c r="F85" s="11" t="s">
        <v>190</v>
      </c>
    </row>
    <row r="86" ht="15" customHeight="1" spans="1:6">
      <c r="A86" s="4">
        <v>57</v>
      </c>
      <c r="B86" s="4" t="s">
        <v>191</v>
      </c>
      <c r="C86" s="4" t="s">
        <v>191</v>
      </c>
      <c r="D86" s="4">
        <v>26</v>
      </c>
      <c r="E86" s="7" t="s">
        <v>9</v>
      </c>
      <c r="F86" s="11" t="s">
        <v>192</v>
      </c>
    </row>
    <row r="87" ht="15" customHeight="1" spans="1:6">
      <c r="A87" s="4">
        <v>58</v>
      </c>
      <c r="B87" s="4" t="s">
        <v>193</v>
      </c>
      <c r="C87" s="4" t="s">
        <v>193</v>
      </c>
      <c r="D87" s="4">
        <v>26</v>
      </c>
      <c r="E87" s="7" t="s">
        <v>9</v>
      </c>
      <c r="F87" s="11" t="s">
        <v>190</v>
      </c>
    </row>
    <row r="88" ht="15" customHeight="1" spans="1:6">
      <c r="A88" s="4">
        <v>59</v>
      </c>
      <c r="B88" s="4" t="s">
        <v>194</v>
      </c>
      <c r="C88" s="4" t="s">
        <v>194</v>
      </c>
      <c r="D88" s="4">
        <v>26</v>
      </c>
      <c r="E88" s="7" t="s">
        <v>9</v>
      </c>
      <c r="F88" s="11" t="s">
        <v>192</v>
      </c>
    </row>
    <row r="89" ht="15" customHeight="1" spans="1:6">
      <c r="A89" s="4">
        <v>60</v>
      </c>
      <c r="B89" s="4" t="s">
        <v>195</v>
      </c>
      <c r="C89" s="4" t="s">
        <v>195</v>
      </c>
      <c r="D89" s="4">
        <v>51</v>
      </c>
      <c r="E89" s="7" t="s">
        <v>9</v>
      </c>
      <c r="F89" s="11" t="s">
        <v>196</v>
      </c>
    </row>
    <row r="90" ht="15" customHeight="1" spans="1:6">
      <c r="A90" s="4">
        <v>61</v>
      </c>
      <c r="B90" s="4" t="s">
        <v>197</v>
      </c>
      <c r="C90" s="4" t="s">
        <v>197</v>
      </c>
      <c r="D90" s="4">
        <v>120</v>
      </c>
      <c r="E90" s="5" t="s">
        <v>153</v>
      </c>
      <c r="F90" s="11" t="s">
        <v>178</v>
      </c>
    </row>
    <row r="91" ht="15" customHeight="1" spans="1:6">
      <c r="A91" s="4">
        <v>62</v>
      </c>
      <c r="B91" s="4" t="s">
        <v>198</v>
      </c>
      <c r="C91" s="4" t="s">
        <v>198</v>
      </c>
      <c r="D91" s="4">
        <v>34</v>
      </c>
      <c r="E91" s="5" t="s">
        <v>59</v>
      </c>
      <c r="F91" s="11" t="s">
        <v>199</v>
      </c>
    </row>
    <row r="92" ht="15" customHeight="1" spans="1:6">
      <c r="A92" s="4">
        <v>63</v>
      </c>
      <c r="B92" s="4" t="s">
        <v>200</v>
      </c>
      <c r="C92" s="4" t="s">
        <v>200</v>
      </c>
      <c r="D92" s="4">
        <v>26</v>
      </c>
      <c r="E92" s="7" t="s">
        <v>44</v>
      </c>
      <c r="F92" s="11" t="s">
        <v>201</v>
      </c>
    </row>
    <row r="93" ht="15" customHeight="1" spans="1:6">
      <c r="A93" s="4">
        <v>64</v>
      </c>
      <c r="B93" s="4" t="s">
        <v>202</v>
      </c>
      <c r="C93" s="4" t="s">
        <v>202</v>
      </c>
      <c r="D93" s="4">
        <v>26</v>
      </c>
      <c r="E93" s="7" t="s">
        <v>44</v>
      </c>
      <c r="F93" s="11" t="s">
        <v>203</v>
      </c>
    </row>
    <row r="94" ht="15" customHeight="1" spans="1:6">
      <c r="A94" s="4">
        <v>66</v>
      </c>
      <c r="B94" s="4" t="s">
        <v>204</v>
      </c>
      <c r="C94" s="4" t="s">
        <v>204</v>
      </c>
      <c r="D94" s="4">
        <v>21</v>
      </c>
      <c r="E94" s="7" t="s">
        <v>44</v>
      </c>
      <c r="F94" s="11" t="s">
        <v>205</v>
      </c>
    </row>
    <row r="95" ht="15" customHeight="1" spans="1:6">
      <c r="A95" s="4">
        <v>67</v>
      </c>
      <c r="B95" s="4" t="s">
        <v>206</v>
      </c>
      <c r="C95" s="4" t="s">
        <v>206</v>
      </c>
      <c r="D95" s="4">
        <v>21</v>
      </c>
      <c r="E95" s="7" t="s">
        <v>44</v>
      </c>
      <c r="F95" s="11" t="s">
        <v>207</v>
      </c>
    </row>
    <row r="96" ht="15" customHeight="1" spans="1:6">
      <c r="A96" s="4">
        <v>68</v>
      </c>
      <c r="B96" s="4" t="s">
        <v>208</v>
      </c>
      <c r="C96" s="4" t="s">
        <v>208</v>
      </c>
      <c r="D96" s="4">
        <v>312</v>
      </c>
      <c r="E96" s="5" t="s">
        <v>59</v>
      </c>
      <c r="F96" s="11" t="s">
        <v>209</v>
      </c>
    </row>
    <row r="97" ht="15" customHeight="1" spans="1:6">
      <c r="A97" s="4">
        <v>69</v>
      </c>
      <c r="B97" s="4" t="s">
        <v>210</v>
      </c>
      <c r="C97" s="4" t="s">
        <v>210</v>
      </c>
      <c r="D97" s="4">
        <v>240</v>
      </c>
      <c r="E97" s="7" t="s">
        <v>44</v>
      </c>
      <c r="F97" s="11" t="s">
        <v>178</v>
      </c>
    </row>
    <row r="98" ht="15" customHeight="1" spans="1:6">
      <c r="A98" s="4">
        <v>70</v>
      </c>
      <c r="B98" s="4" t="s">
        <v>211</v>
      </c>
      <c r="C98" s="4" t="s">
        <v>211</v>
      </c>
      <c r="D98" s="4">
        <v>17</v>
      </c>
      <c r="E98" s="7" t="s">
        <v>44</v>
      </c>
      <c r="F98" s="11" t="s">
        <v>212</v>
      </c>
    </row>
    <row r="99" ht="15" customHeight="1" spans="1:6">
      <c r="A99" s="4">
        <v>71</v>
      </c>
      <c r="B99" s="4" t="s">
        <v>213</v>
      </c>
      <c r="C99" s="4" t="s">
        <v>213</v>
      </c>
      <c r="D99" s="4">
        <v>17</v>
      </c>
      <c r="E99" s="7" t="s">
        <v>44</v>
      </c>
      <c r="F99" s="11" t="s">
        <v>214</v>
      </c>
    </row>
    <row r="100" ht="15" customHeight="1" spans="1:6">
      <c r="A100" s="4">
        <v>72</v>
      </c>
      <c r="B100" s="4" t="s">
        <v>215</v>
      </c>
      <c r="C100" s="4" t="s">
        <v>215</v>
      </c>
      <c r="D100" s="4">
        <v>120</v>
      </c>
      <c r="E100" s="7" t="s">
        <v>116</v>
      </c>
      <c r="F100" s="11" t="s">
        <v>178</v>
      </c>
    </row>
    <row r="101" ht="15" customHeight="1" spans="1:6">
      <c r="A101" s="4">
        <v>73</v>
      </c>
      <c r="B101" s="4" t="s">
        <v>216</v>
      </c>
      <c r="C101" s="4" t="s">
        <v>216</v>
      </c>
      <c r="D101" s="4">
        <v>26</v>
      </c>
      <c r="E101" s="7" t="s">
        <v>44</v>
      </c>
      <c r="F101" s="11" t="s">
        <v>217</v>
      </c>
    </row>
    <row r="102" ht="15" customHeight="1" spans="1:6">
      <c r="A102" s="4">
        <v>74</v>
      </c>
      <c r="B102" s="4" t="s">
        <v>218</v>
      </c>
      <c r="C102" s="4" t="s">
        <v>218</v>
      </c>
      <c r="D102" s="4">
        <v>26</v>
      </c>
      <c r="E102" s="7" t="s">
        <v>44</v>
      </c>
      <c r="F102" s="11" t="s">
        <v>219</v>
      </c>
    </row>
    <row r="103" ht="15" customHeight="1" spans="1:6">
      <c r="A103" s="4">
        <v>75</v>
      </c>
      <c r="B103" s="4" t="s">
        <v>220</v>
      </c>
      <c r="C103" s="4" t="s">
        <v>220</v>
      </c>
      <c r="D103" s="4">
        <f>26*3</f>
        <v>78</v>
      </c>
      <c r="E103" s="7" t="s">
        <v>44</v>
      </c>
      <c r="F103" s="11" t="s">
        <v>221</v>
      </c>
    </row>
    <row r="104" ht="15" customHeight="1" spans="1:6">
      <c r="A104" s="4">
        <v>76</v>
      </c>
      <c r="B104" s="4" t="s">
        <v>124</v>
      </c>
      <c r="C104" s="4" t="s">
        <v>124</v>
      </c>
      <c r="D104" s="4">
        <v>300</v>
      </c>
      <c r="E104" s="7" t="s">
        <v>44</v>
      </c>
      <c r="F104" s="11" t="s">
        <v>222</v>
      </c>
    </row>
    <row r="105" ht="15" customHeight="1" spans="1:6">
      <c r="A105" s="4">
        <v>77</v>
      </c>
      <c r="B105" s="4" t="s">
        <v>223</v>
      </c>
      <c r="C105" s="4" t="s">
        <v>223</v>
      </c>
      <c r="D105" s="4">
        <v>34</v>
      </c>
      <c r="E105" s="7" t="s">
        <v>44</v>
      </c>
      <c r="F105" s="11" t="s">
        <v>224</v>
      </c>
    </row>
    <row r="106" ht="15" customHeight="1" spans="1:6">
      <c r="A106" s="4">
        <v>78</v>
      </c>
      <c r="B106" s="4" t="s">
        <v>225</v>
      </c>
      <c r="C106" s="4" t="s">
        <v>225</v>
      </c>
      <c r="D106" s="4">
        <v>35</v>
      </c>
      <c r="E106" s="7" t="s">
        <v>44</v>
      </c>
      <c r="F106" s="11" t="s">
        <v>226</v>
      </c>
    </row>
    <row r="107" ht="15" customHeight="1" spans="1:6">
      <c r="A107" s="4">
        <v>79</v>
      </c>
      <c r="B107" s="4" t="s">
        <v>227</v>
      </c>
      <c r="C107" s="4" t="s">
        <v>227</v>
      </c>
      <c r="D107" s="4">
        <v>43</v>
      </c>
      <c r="E107" s="7" t="s">
        <v>44</v>
      </c>
      <c r="F107" s="11" t="s">
        <v>228</v>
      </c>
    </row>
    <row r="108" ht="15" customHeight="1" spans="1:6">
      <c r="A108" s="4">
        <v>80</v>
      </c>
      <c r="B108" s="4" t="s">
        <v>31</v>
      </c>
      <c r="C108" s="4" t="s">
        <v>31</v>
      </c>
      <c r="D108" s="4">
        <v>26</v>
      </c>
      <c r="E108" s="7" t="s">
        <v>44</v>
      </c>
      <c r="F108" s="11" t="s">
        <v>229</v>
      </c>
    </row>
    <row r="109" ht="15" customHeight="1" spans="1:6">
      <c r="A109" s="4">
        <v>81</v>
      </c>
      <c r="B109" s="4" t="s">
        <v>230</v>
      </c>
      <c r="C109" s="4" t="s">
        <v>230</v>
      </c>
      <c r="D109" s="4">
        <v>60</v>
      </c>
      <c r="E109" s="7" t="s">
        <v>44</v>
      </c>
      <c r="F109" s="11"/>
    </row>
    <row r="110" ht="15" customHeight="1" spans="1:6">
      <c r="A110" s="4">
        <v>82</v>
      </c>
      <c r="B110" s="4" t="s">
        <v>29</v>
      </c>
      <c r="C110" s="4" t="s">
        <v>29</v>
      </c>
      <c r="D110" s="4">
        <v>20</v>
      </c>
      <c r="E110" s="7" t="s">
        <v>44</v>
      </c>
      <c r="F110" s="11" t="s">
        <v>231</v>
      </c>
    </row>
    <row r="111" ht="15" customHeight="1" spans="1:6">
      <c r="A111" s="4">
        <v>83</v>
      </c>
      <c r="B111" s="4" t="s">
        <v>27</v>
      </c>
      <c r="C111" s="4" t="s">
        <v>27</v>
      </c>
      <c r="D111" s="4">
        <v>20</v>
      </c>
      <c r="E111" s="7" t="s">
        <v>44</v>
      </c>
      <c r="F111" s="11" t="s">
        <v>232</v>
      </c>
    </row>
    <row r="112" ht="15" customHeight="1" spans="1:6">
      <c r="A112" s="4">
        <v>84</v>
      </c>
      <c r="B112" s="4" t="s">
        <v>233</v>
      </c>
      <c r="C112" s="4" t="s">
        <v>233</v>
      </c>
      <c r="D112" s="4">
        <v>34</v>
      </c>
      <c r="E112" s="7" t="s">
        <v>44</v>
      </c>
      <c r="F112" s="11" t="s">
        <v>234</v>
      </c>
    </row>
    <row r="113" ht="15" customHeight="1" spans="1:6">
      <c r="A113" s="4">
        <v>85</v>
      </c>
      <c r="B113" s="4" t="s">
        <v>235</v>
      </c>
      <c r="C113" s="4" t="s">
        <v>235</v>
      </c>
      <c r="D113" s="4">
        <v>160</v>
      </c>
      <c r="E113" s="5" t="s">
        <v>59</v>
      </c>
      <c r="F113" s="11" t="s">
        <v>186</v>
      </c>
    </row>
    <row r="114" ht="15" customHeight="1" spans="1:6">
      <c r="A114" s="4">
        <v>86</v>
      </c>
      <c r="B114" s="4" t="s">
        <v>236</v>
      </c>
      <c r="C114" s="4" t="s">
        <v>236</v>
      </c>
      <c r="D114" s="4">
        <v>120</v>
      </c>
      <c r="E114" s="5" t="s">
        <v>135</v>
      </c>
      <c r="F114" s="11" t="s">
        <v>178</v>
      </c>
    </row>
    <row r="115" ht="15" customHeight="1" spans="1:6">
      <c r="A115" s="4">
        <v>87</v>
      </c>
      <c r="B115" s="4" t="s">
        <v>237</v>
      </c>
      <c r="C115" s="4" t="s">
        <v>237</v>
      </c>
      <c r="D115" s="4">
        <v>80</v>
      </c>
      <c r="E115" s="7" t="s">
        <v>59</v>
      </c>
      <c r="F115" s="11" t="s">
        <v>238</v>
      </c>
    </row>
    <row r="116" ht="15" customHeight="1" spans="1:6">
      <c r="A116" s="4">
        <v>88</v>
      </c>
      <c r="B116" s="4" t="s">
        <v>239</v>
      </c>
      <c r="C116" s="4" t="s">
        <v>239</v>
      </c>
      <c r="D116" s="4">
        <f>78+180</f>
        <v>258</v>
      </c>
      <c r="E116" s="7" t="s">
        <v>59</v>
      </c>
      <c r="F116" s="11" t="s">
        <v>240</v>
      </c>
    </row>
    <row r="117" ht="15" customHeight="1" spans="1:6">
      <c r="A117" s="4">
        <v>89</v>
      </c>
      <c r="B117" s="4" t="s">
        <v>241</v>
      </c>
      <c r="C117" s="4" t="s">
        <v>241</v>
      </c>
      <c r="D117" s="4">
        <f>68*4</f>
        <v>272</v>
      </c>
      <c r="E117" s="7" t="s">
        <v>156</v>
      </c>
      <c r="F117" s="11" t="s">
        <v>242</v>
      </c>
    </row>
    <row r="118" ht="15" customHeight="1" spans="1:6">
      <c r="A118" s="4">
        <v>90</v>
      </c>
      <c r="B118" s="4" t="s">
        <v>243</v>
      </c>
      <c r="C118" s="4" t="s">
        <v>243</v>
      </c>
      <c r="D118" s="4">
        <v>130</v>
      </c>
      <c r="E118" s="7" t="s">
        <v>116</v>
      </c>
      <c r="F118" s="11" t="s">
        <v>244</v>
      </c>
    </row>
    <row r="119" ht="15" customHeight="1" spans="1:6">
      <c r="A119" s="4">
        <v>91</v>
      </c>
      <c r="B119" s="4" t="s">
        <v>245</v>
      </c>
      <c r="C119" s="4" t="s">
        <v>245</v>
      </c>
      <c r="D119" s="4">
        <v>76</v>
      </c>
      <c r="E119" s="7" t="s">
        <v>9</v>
      </c>
      <c r="F119" s="11" t="s">
        <v>246</v>
      </c>
    </row>
    <row r="120" ht="15" customHeight="1" spans="1:6">
      <c r="A120" s="4">
        <v>92</v>
      </c>
      <c r="B120" s="4" t="s">
        <v>247</v>
      </c>
      <c r="C120" s="4" t="s">
        <v>247</v>
      </c>
      <c r="D120" s="4">
        <v>107</v>
      </c>
      <c r="E120" s="5" t="s">
        <v>248</v>
      </c>
      <c r="F120" s="11" t="s">
        <v>249</v>
      </c>
    </row>
    <row r="121" ht="15" customHeight="1" spans="1:6">
      <c r="A121" s="4">
        <v>93</v>
      </c>
      <c r="B121" s="4" t="s">
        <v>250</v>
      </c>
      <c r="C121" s="4" t="s">
        <v>250</v>
      </c>
      <c r="D121" s="4">
        <v>21</v>
      </c>
      <c r="E121" s="5" t="s">
        <v>251</v>
      </c>
      <c r="F121" s="11"/>
    </row>
    <row r="122" ht="15" customHeight="1" spans="1:6">
      <c r="A122" s="4">
        <v>94</v>
      </c>
      <c r="B122" s="4" t="s">
        <v>252</v>
      </c>
      <c r="C122" s="4" t="s">
        <v>252</v>
      </c>
      <c r="D122" s="4">
        <v>38</v>
      </c>
      <c r="E122" s="5" t="s">
        <v>253</v>
      </c>
      <c r="F122" s="11" t="s">
        <v>254</v>
      </c>
    </row>
    <row r="123" ht="15" customHeight="1" spans="1:6">
      <c r="A123" s="4">
        <v>95</v>
      </c>
      <c r="B123" s="4" t="s">
        <v>255</v>
      </c>
      <c r="C123" s="4" t="s">
        <v>255</v>
      </c>
      <c r="D123" s="4">
        <v>38</v>
      </c>
      <c r="E123" s="5" t="s">
        <v>256</v>
      </c>
      <c r="F123" s="11" t="s">
        <v>257</v>
      </c>
    </row>
    <row r="124" ht="15" customHeight="1" spans="1:6">
      <c r="A124" s="4">
        <v>96</v>
      </c>
      <c r="B124" s="4" t="s">
        <v>258</v>
      </c>
      <c r="C124" s="4" t="s">
        <v>258</v>
      </c>
      <c r="D124" s="4">
        <v>115</v>
      </c>
      <c r="E124" s="5" t="s">
        <v>259</v>
      </c>
      <c r="F124" s="11" t="s">
        <v>260</v>
      </c>
    </row>
    <row r="125" ht="15" customHeight="1" spans="1:6">
      <c r="A125" s="4">
        <v>97</v>
      </c>
      <c r="B125" s="4" t="s">
        <v>261</v>
      </c>
      <c r="C125" s="4" t="s">
        <v>261</v>
      </c>
      <c r="D125" s="4">
        <v>265</v>
      </c>
      <c r="E125" s="5" t="s">
        <v>262</v>
      </c>
      <c r="F125" s="11" t="s">
        <v>263</v>
      </c>
    </row>
    <row r="126" ht="15" customHeight="1" spans="1:6">
      <c r="A126" s="4">
        <v>98</v>
      </c>
      <c r="B126" s="4" t="s">
        <v>264</v>
      </c>
      <c r="C126" s="4" t="s">
        <v>264</v>
      </c>
      <c r="D126" s="4">
        <v>17</v>
      </c>
      <c r="E126" s="7" t="s">
        <v>81</v>
      </c>
      <c r="F126" s="11" t="s">
        <v>265</v>
      </c>
    </row>
    <row r="127" ht="15" customHeight="1" spans="1:6">
      <c r="A127" s="4">
        <v>99</v>
      </c>
      <c r="B127" s="4" t="s">
        <v>266</v>
      </c>
      <c r="C127" s="4" t="s">
        <v>266</v>
      </c>
      <c r="D127" s="4">
        <v>17</v>
      </c>
      <c r="E127" s="7" t="s">
        <v>77</v>
      </c>
      <c r="F127" s="11" t="s">
        <v>265</v>
      </c>
    </row>
    <row r="128" ht="15" customHeight="1" spans="1:6">
      <c r="A128" s="4">
        <v>100</v>
      </c>
      <c r="B128" s="4" t="s">
        <v>267</v>
      </c>
      <c r="C128" s="4" t="s">
        <v>267</v>
      </c>
      <c r="D128" s="4">
        <v>136</v>
      </c>
      <c r="E128" s="7" t="s">
        <v>44</v>
      </c>
      <c r="F128" s="11" t="s">
        <v>166</v>
      </c>
    </row>
    <row r="129" ht="15" customHeight="1" spans="1:6">
      <c r="A129" s="4">
        <v>101</v>
      </c>
      <c r="B129" s="4" t="s">
        <v>268</v>
      </c>
      <c r="C129" s="4" t="s">
        <v>268</v>
      </c>
      <c r="D129" s="4">
        <v>43</v>
      </c>
      <c r="E129" s="5" t="s">
        <v>269</v>
      </c>
      <c r="F129" s="11" t="s">
        <v>270</v>
      </c>
    </row>
    <row r="130" ht="15" customHeight="1" spans="1:6">
      <c r="A130" s="4">
        <v>102</v>
      </c>
      <c r="B130" s="4" t="s">
        <v>271</v>
      </c>
      <c r="C130" s="4" t="s">
        <v>271</v>
      </c>
      <c r="D130" s="4">
        <f>77*8</f>
        <v>616</v>
      </c>
      <c r="E130" s="5" t="s">
        <v>81</v>
      </c>
      <c r="F130" s="11" t="s">
        <v>272</v>
      </c>
    </row>
    <row r="131" ht="15" customHeight="1" spans="1:6">
      <c r="A131" s="4">
        <v>103</v>
      </c>
      <c r="B131" s="4" t="s">
        <v>273</v>
      </c>
      <c r="C131" s="4" t="s">
        <v>273</v>
      </c>
      <c r="D131" s="5">
        <v>240</v>
      </c>
      <c r="E131" s="5" t="s">
        <v>44</v>
      </c>
      <c r="F131" s="11" t="s">
        <v>274</v>
      </c>
    </row>
    <row r="132" ht="15" customHeight="1" spans="1:6">
      <c r="A132" s="4">
        <v>104</v>
      </c>
      <c r="B132" s="4" t="s">
        <v>275</v>
      </c>
      <c r="C132" s="4" t="s">
        <v>275</v>
      </c>
      <c r="D132" s="4">
        <v>158</v>
      </c>
      <c r="E132" s="7" t="s">
        <v>81</v>
      </c>
      <c r="F132" s="11" t="s">
        <v>276</v>
      </c>
    </row>
    <row r="133" ht="15" customHeight="1" spans="1:6">
      <c r="A133" s="4">
        <v>105</v>
      </c>
      <c r="B133" s="4" t="s">
        <v>277</v>
      </c>
      <c r="C133" s="4" t="s">
        <v>277</v>
      </c>
      <c r="D133" s="4">
        <v>50</v>
      </c>
      <c r="E133" s="7" t="s">
        <v>9</v>
      </c>
      <c r="F133" s="11" t="s">
        <v>278</v>
      </c>
    </row>
    <row r="134" ht="15" customHeight="1" spans="1:6">
      <c r="A134" s="4">
        <v>106</v>
      </c>
      <c r="B134" s="4" t="s">
        <v>279</v>
      </c>
      <c r="C134" s="4" t="s">
        <v>279</v>
      </c>
      <c r="D134" s="4">
        <v>24</v>
      </c>
      <c r="E134" s="7" t="s">
        <v>9</v>
      </c>
      <c r="F134" s="11" t="s">
        <v>280</v>
      </c>
    </row>
    <row r="135" ht="15" customHeight="1" spans="1:6">
      <c r="A135" s="4">
        <v>107</v>
      </c>
      <c r="B135" s="4" t="s">
        <v>281</v>
      </c>
      <c r="C135" s="4" t="s">
        <v>281</v>
      </c>
      <c r="D135" s="4">
        <v>308</v>
      </c>
      <c r="E135" s="5" t="s">
        <v>156</v>
      </c>
      <c r="F135" s="11" t="s">
        <v>282</v>
      </c>
    </row>
    <row r="136" ht="15" customHeight="1" spans="1:6">
      <c r="A136" s="4">
        <v>108</v>
      </c>
      <c r="B136" s="4" t="s">
        <v>283</v>
      </c>
      <c r="C136" s="4" t="s">
        <v>283</v>
      </c>
      <c r="D136" s="4">
        <v>154</v>
      </c>
      <c r="E136" s="5" t="s">
        <v>156</v>
      </c>
      <c r="F136" s="11" t="s">
        <v>284</v>
      </c>
    </row>
    <row r="137" ht="15" customHeight="1" spans="1:6">
      <c r="A137" s="4">
        <v>109</v>
      </c>
      <c r="B137" s="4" t="s">
        <v>285</v>
      </c>
      <c r="C137" s="4" t="s">
        <v>285</v>
      </c>
      <c r="D137" s="4">
        <v>77</v>
      </c>
      <c r="E137" s="7" t="s">
        <v>9</v>
      </c>
      <c r="F137" s="11" t="s">
        <v>286</v>
      </c>
    </row>
    <row r="138" ht="15" customHeight="1" spans="1:6">
      <c r="A138" s="4">
        <v>110</v>
      </c>
      <c r="B138" s="4" t="s">
        <v>287</v>
      </c>
      <c r="C138" s="4" t="s">
        <v>287</v>
      </c>
      <c r="D138" s="4">
        <v>1500</v>
      </c>
      <c r="E138" s="7" t="s">
        <v>139</v>
      </c>
      <c r="F138" s="11" t="s">
        <v>288</v>
      </c>
    </row>
    <row r="139" ht="15" customHeight="1" spans="1:6">
      <c r="A139" s="4">
        <v>111</v>
      </c>
      <c r="B139" s="4" t="s">
        <v>289</v>
      </c>
      <c r="C139" s="4" t="s">
        <v>289</v>
      </c>
      <c r="D139" s="4">
        <v>530</v>
      </c>
      <c r="E139" s="5" t="s">
        <v>44</v>
      </c>
      <c r="F139" s="11" t="s">
        <v>290</v>
      </c>
    </row>
    <row r="140" ht="15" customHeight="1" spans="1:6">
      <c r="A140" s="4">
        <v>112</v>
      </c>
      <c r="B140" s="4" t="s">
        <v>291</v>
      </c>
      <c r="C140" s="4" t="s">
        <v>291</v>
      </c>
      <c r="D140" s="4">
        <v>107</v>
      </c>
      <c r="E140" s="5" t="s">
        <v>248</v>
      </c>
      <c r="F140" s="11" t="s">
        <v>292</v>
      </c>
    </row>
    <row r="141" ht="15" customHeight="1" spans="1:6">
      <c r="A141" s="4">
        <v>113</v>
      </c>
      <c r="B141" s="4" t="s">
        <v>293</v>
      </c>
      <c r="C141" s="4" t="s">
        <v>293</v>
      </c>
      <c r="D141" s="4">
        <v>43</v>
      </c>
      <c r="E141" s="5" t="s">
        <v>294</v>
      </c>
      <c r="F141" s="11" t="s">
        <v>295</v>
      </c>
    </row>
    <row r="142" ht="15" customHeight="1" spans="1:6">
      <c r="A142" s="4">
        <v>114</v>
      </c>
      <c r="B142" s="4" t="s">
        <v>296</v>
      </c>
      <c r="C142" s="4" t="s">
        <v>296</v>
      </c>
      <c r="D142" s="4">
        <v>43</v>
      </c>
      <c r="E142" s="5" t="s">
        <v>294</v>
      </c>
      <c r="F142" s="11" t="s">
        <v>297</v>
      </c>
    </row>
    <row r="143" ht="15" customHeight="1" spans="1:6">
      <c r="A143" s="4">
        <v>115</v>
      </c>
      <c r="B143" s="4" t="s">
        <v>298</v>
      </c>
      <c r="C143" s="4" t="s">
        <v>298</v>
      </c>
      <c r="D143" s="4">
        <v>40</v>
      </c>
      <c r="E143" s="5" t="s">
        <v>116</v>
      </c>
      <c r="F143" s="11" t="s">
        <v>299</v>
      </c>
    </row>
    <row r="144" ht="15" customHeight="1" spans="1:6">
      <c r="A144" s="4">
        <v>116</v>
      </c>
      <c r="B144" s="4" t="s">
        <v>12</v>
      </c>
      <c r="C144" s="4" t="s">
        <v>12</v>
      </c>
      <c r="D144" s="4">
        <v>21</v>
      </c>
      <c r="E144" s="5" t="s">
        <v>44</v>
      </c>
      <c r="F144" s="11" t="s">
        <v>300</v>
      </c>
    </row>
    <row r="145" ht="15" customHeight="1" spans="1:6">
      <c r="A145" s="4">
        <v>117</v>
      </c>
      <c r="B145" s="4" t="s">
        <v>301</v>
      </c>
      <c r="C145" s="4" t="s">
        <v>301</v>
      </c>
      <c r="D145" s="4">
        <f>43*6</f>
        <v>258</v>
      </c>
      <c r="E145" s="5" t="s">
        <v>44</v>
      </c>
      <c r="F145" s="11" t="s">
        <v>302</v>
      </c>
    </row>
    <row r="146" ht="15" customHeight="1" spans="1:6">
      <c r="A146" s="4">
        <v>118</v>
      </c>
      <c r="B146" s="4" t="s">
        <v>303</v>
      </c>
      <c r="C146" s="4" t="s">
        <v>303</v>
      </c>
      <c r="D146" s="4">
        <v>50</v>
      </c>
      <c r="E146" s="7" t="s">
        <v>9</v>
      </c>
      <c r="F146" s="11" t="s">
        <v>286</v>
      </c>
    </row>
    <row r="147" ht="15" customHeight="1" spans="1:6">
      <c r="A147" s="4">
        <v>119</v>
      </c>
      <c r="B147" s="4" t="s">
        <v>131</v>
      </c>
      <c r="C147" s="4" t="s">
        <v>131</v>
      </c>
      <c r="D147" s="4">
        <v>330</v>
      </c>
      <c r="E147" s="7" t="s">
        <v>9</v>
      </c>
      <c r="F147" s="11" t="s">
        <v>304</v>
      </c>
    </row>
    <row r="148" ht="15" customHeight="1" spans="1:6">
      <c r="A148" s="4">
        <v>120</v>
      </c>
      <c r="B148" s="4" t="s">
        <v>305</v>
      </c>
      <c r="C148" s="4" t="s">
        <v>305</v>
      </c>
      <c r="D148" s="4">
        <v>75</v>
      </c>
      <c r="E148" s="7" t="s">
        <v>306</v>
      </c>
      <c r="F148" s="11" t="s">
        <v>307</v>
      </c>
    </row>
    <row r="149" ht="15" customHeight="1" spans="1:6">
      <c r="A149" s="4">
        <v>121</v>
      </c>
      <c r="B149" s="4" t="s">
        <v>308</v>
      </c>
      <c r="C149" s="4" t="s">
        <v>308</v>
      </c>
      <c r="D149" s="4">
        <v>20</v>
      </c>
      <c r="E149" s="7" t="s">
        <v>59</v>
      </c>
      <c r="F149" s="11" t="s">
        <v>309</v>
      </c>
    </row>
    <row r="150" ht="15" customHeight="1" spans="1:6">
      <c r="A150" s="4">
        <v>122</v>
      </c>
      <c r="B150" s="4" t="s">
        <v>310</v>
      </c>
      <c r="C150" s="4" t="s">
        <v>310</v>
      </c>
      <c r="D150" s="4">
        <v>120</v>
      </c>
      <c r="E150" s="5" t="s">
        <v>135</v>
      </c>
      <c r="F150" s="11" t="s">
        <v>178</v>
      </c>
    </row>
    <row r="151" ht="15" customHeight="1" spans="1:6">
      <c r="A151" s="4">
        <v>124</v>
      </c>
      <c r="B151" s="4" t="s">
        <v>311</v>
      </c>
      <c r="C151" s="4" t="s">
        <v>311</v>
      </c>
      <c r="D151" s="4">
        <v>21</v>
      </c>
      <c r="E151" s="4" t="s">
        <v>306</v>
      </c>
      <c r="F151" s="4" t="s">
        <v>312</v>
      </c>
    </row>
    <row r="152" ht="15" customHeight="1" spans="1:6">
      <c r="A152" s="4">
        <v>125</v>
      </c>
      <c r="B152" s="4" t="s">
        <v>313</v>
      </c>
      <c r="C152" s="4" t="s">
        <v>313</v>
      </c>
      <c r="D152" s="4">
        <v>415</v>
      </c>
      <c r="E152" s="4" t="s">
        <v>314</v>
      </c>
      <c r="F152" s="4" t="s">
        <v>315</v>
      </c>
    </row>
    <row r="153" ht="15" customHeight="1" spans="1:6">
      <c r="A153" s="4">
        <v>126</v>
      </c>
      <c r="B153" s="4"/>
      <c r="C153" s="4"/>
      <c r="D153" s="4"/>
      <c r="E153" s="4"/>
      <c r="F153" s="4"/>
    </row>
    <row r="154" ht="15" customHeight="1" spans="1:6">
      <c r="A154" s="4">
        <v>127</v>
      </c>
      <c r="B154" s="4"/>
      <c r="C154" s="4"/>
      <c r="D154" s="4"/>
      <c r="E154" s="4"/>
      <c r="F154" s="4"/>
    </row>
    <row r="155" ht="15" customHeight="1" spans="1:6">
      <c r="A155" s="4">
        <v>128</v>
      </c>
      <c r="B155" s="4" t="s">
        <v>316</v>
      </c>
      <c r="C155" s="4" t="s">
        <v>316</v>
      </c>
      <c r="D155" s="4">
        <v>43</v>
      </c>
      <c r="E155" s="4" t="s">
        <v>317</v>
      </c>
      <c r="F155" s="4" t="s">
        <v>295</v>
      </c>
    </row>
    <row r="156" ht="15" customHeight="1" spans="1:6">
      <c r="A156" s="4">
        <v>129</v>
      </c>
      <c r="B156" s="4" t="s">
        <v>318</v>
      </c>
      <c r="C156" s="4" t="s">
        <v>318</v>
      </c>
      <c r="D156" s="4">
        <v>9.5</v>
      </c>
      <c r="E156" s="4" t="s">
        <v>317</v>
      </c>
      <c r="F156" s="4" t="s">
        <v>319</v>
      </c>
    </row>
    <row r="157" ht="15" customHeight="1" spans="1:6">
      <c r="A157" s="4">
        <v>130</v>
      </c>
      <c r="B157" s="4" t="s">
        <v>320</v>
      </c>
      <c r="C157" s="4" t="s">
        <v>320</v>
      </c>
      <c r="D157" s="4">
        <v>93</v>
      </c>
      <c r="E157" s="4" t="s">
        <v>9</v>
      </c>
      <c r="F157" s="4" t="s">
        <v>10</v>
      </c>
    </row>
    <row r="158" ht="15" customHeight="1" spans="1:6">
      <c r="A158" s="4">
        <v>131</v>
      </c>
      <c r="B158" s="4"/>
      <c r="C158" s="4"/>
      <c r="D158" s="4"/>
      <c r="E158" s="4"/>
      <c r="F158" s="4"/>
    </row>
    <row r="159" ht="15" customHeight="1" spans="1:6">
      <c r="A159" s="4">
        <v>132</v>
      </c>
      <c r="B159" s="4"/>
      <c r="C159" s="4"/>
      <c r="D159" s="4"/>
      <c r="E159" s="4"/>
      <c r="F159" s="4"/>
    </row>
    <row r="160" ht="15" customHeight="1" spans="1:6">
      <c r="A160" s="4">
        <v>133</v>
      </c>
      <c r="B160" s="4"/>
      <c r="C160" s="4"/>
      <c r="D160" s="4"/>
      <c r="E160" s="4"/>
      <c r="F160" s="4"/>
    </row>
    <row r="161" ht="15" customHeight="1" spans="1:6">
      <c r="A161" s="4">
        <v>134</v>
      </c>
      <c r="B161" s="4" t="s">
        <v>11</v>
      </c>
      <c r="C161" s="4" t="s">
        <v>11</v>
      </c>
      <c r="D161" s="4">
        <v>18</v>
      </c>
      <c r="E161" s="4" t="s">
        <v>9</v>
      </c>
      <c r="F161" s="4" t="s">
        <v>86</v>
      </c>
    </row>
    <row r="162" ht="15" customHeight="1" spans="1:6">
      <c r="A162" s="4">
        <v>136</v>
      </c>
      <c r="B162" s="4" t="s">
        <v>321</v>
      </c>
      <c r="C162" s="4" t="s">
        <v>321</v>
      </c>
      <c r="D162" s="4">
        <v>262</v>
      </c>
      <c r="E162" s="4" t="s">
        <v>322</v>
      </c>
      <c r="F162" s="4" t="s">
        <v>323</v>
      </c>
    </row>
    <row r="163" ht="15" customHeight="1" spans="1:6">
      <c r="A163" s="4">
        <v>137</v>
      </c>
      <c r="B163" s="4"/>
      <c r="C163" s="4"/>
      <c r="D163" s="4"/>
      <c r="E163" s="4"/>
      <c r="F163" s="4"/>
    </row>
    <row r="164" ht="15" customHeight="1" spans="1:6">
      <c r="A164" s="4">
        <v>138</v>
      </c>
      <c r="B164" s="4"/>
      <c r="C164" s="4"/>
      <c r="D164" s="4"/>
      <c r="E164" s="4"/>
      <c r="F164" s="4"/>
    </row>
    <row r="165" ht="15" customHeight="1" spans="1:6">
      <c r="A165" s="4">
        <v>139</v>
      </c>
      <c r="B165" s="4"/>
      <c r="C165" s="4"/>
      <c r="D165" s="4"/>
      <c r="E165" s="4"/>
      <c r="F165" s="4"/>
    </row>
    <row r="166" ht="15" customHeight="1" spans="1:6">
      <c r="A166" s="4">
        <v>140</v>
      </c>
      <c r="B166" s="4" t="s">
        <v>324</v>
      </c>
      <c r="C166" s="4" t="s">
        <v>324</v>
      </c>
      <c r="D166" s="4">
        <v>1200</v>
      </c>
      <c r="E166" s="4" t="s">
        <v>9</v>
      </c>
      <c r="F166" s="4" t="s">
        <v>325</v>
      </c>
    </row>
    <row r="167" ht="15" customHeight="1" spans="1:6">
      <c r="A167" s="4">
        <v>141</v>
      </c>
      <c r="B167" s="4" t="s">
        <v>326</v>
      </c>
      <c r="C167" s="4" t="s">
        <v>326</v>
      </c>
      <c r="D167" s="4">
        <v>1290</v>
      </c>
      <c r="E167" s="4" t="s">
        <v>327</v>
      </c>
      <c r="F167" s="4" t="s">
        <v>328</v>
      </c>
    </row>
    <row r="168" ht="15" customHeight="1" spans="1:6">
      <c r="A168" s="4">
        <v>142</v>
      </c>
      <c r="B168" s="4"/>
      <c r="C168" s="4"/>
      <c r="D168" s="4"/>
      <c r="E168" s="4"/>
      <c r="F168" s="4"/>
    </row>
    <row r="169" ht="15" customHeight="1" spans="1:6">
      <c r="A169" s="4">
        <v>143</v>
      </c>
      <c r="B169" s="4"/>
      <c r="C169" s="4"/>
      <c r="D169" s="4"/>
      <c r="E169" s="4"/>
      <c r="F169" s="4"/>
    </row>
    <row r="170" ht="15" customHeight="1" spans="1:6">
      <c r="A170" s="4">
        <v>144</v>
      </c>
      <c r="B170" s="4"/>
      <c r="C170" s="4"/>
      <c r="D170" s="4"/>
      <c r="E170" s="4"/>
      <c r="F170" s="4"/>
    </row>
    <row r="171" ht="15" customHeight="1" spans="1:6">
      <c r="A171" s="4">
        <v>146</v>
      </c>
      <c r="B171" s="4" t="s">
        <v>329</v>
      </c>
      <c r="C171" s="4" t="s">
        <v>329</v>
      </c>
      <c r="D171" s="4">
        <v>17</v>
      </c>
      <c r="E171" s="4" t="s">
        <v>59</v>
      </c>
      <c r="F171" s="4" t="s">
        <v>330</v>
      </c>
    </row>
    <row r="172" ht="15" customHeight="1" spans="1:6">
      <c r="A172" s="4">
        <v>147</v>
      </c>
      <c r="B172" s="4" t="s">
        <v>331</v>
      </c>
      <c r="C172" s="4" t="s">
        <v>331</v>
      </c>
      <c r="D172" s="4">
        <v>400</v>
      </c>
      <c r="E172" s="4" t="s">
        <v>44</v>
      </c>
      <c r="F172" s="4" t="s">
        <v>332</v>
      </c>
    </row>
    <row r="173" ht="15" customHeight="1" spans="1:6">
      <c r="A173" s="4">
        <v>148</v>
      </c>
      <c r="B173" s="4" t="s">
        <v>333</v>
      </c>
      <c r="C173" s="4" t="s">
        <v>333</v>
      </c>
      <c r="D173" s="4">
        <v>1300</v>
      </c>
      <c r="E173" s="4" t="s">
        <v>153</v>
      </c>
      <c r="F173" s="4" t="s">
        <v>334</v>
      </c>
    </row>
    <row r="174" ht="15" customHeight="1" spans="1:6">
      <c r="A174" s="4">
        <v>149</v>
      </c>
      <c r="B174" s="4" t="s">
        <v>335</v>
      </c>
      <c r="C174" s="4" t="s">
        <v>335</v>
      </c>
      <c r="D174" s="4">
        <v>64</v>
      </c>
      <c r="E174" s="4" t="s">
        <v>24</v>
      </c>
      <c r="F174" s="4" t="s">
        <v>336</v>
      </c>
    </row>
    <row r="175" ht="15" customHeight="1" spans="1:6">
      <c r="A175" s="4">
        <v>151</v>
      </c>
      <c r="B175" s="4" t="s">
        <v>337</v>
      </c>
      <c r="C175" s="4" t="s">
        <v>337</v>
      </c>
      <c r="D175" s="4">
        <v>720</v>
      </c>
      <c r="E175" s="4" t="s">
        <v>81</v>
      </c>
      <c r="F175" s="4" t="s">
        <v>338</v>
      </c>
    </row>
    <row r="176" ht="15" customHeight="1" spans="1:6">
      <c r="A176" s="4">
        <v>152</v>
      </c>
      <c r="B176" s="4" t="s">
        <v>339</v>
      </c>
      <c r="C176" s="4" t="s">
        <v>339</v>
      </c>
      <c r="D176" s="4">
        <v>40</v>
      </c>
      <c r="E176" s="4" t="s">
        <v>59</v>
      </c>
      <c r="F176" s="4" t="s">
        <v>340</v>
      </c>
    </row>
    <row r="177" ht="15" customHeight="1" spans="1:6">
      <c r="A177" s="4">
        <v>153</v>
      </c>
      <c r="B177" s="4" t="s">
        <v>341</v>
      </c>
      <c r="C177" s="4" t="s">
        <v>341</v>
      </c>
      <c r="D177" s="4">
        <v>590</v>
      </c>
      <c r="E177" s="4" t="s">
        <v>327</v>
      </c>
      <c r="F177" s="4" t="s">
        <v>328</v>
      </c>
    </row>
    <row r="178" ht="15" customHeight="1" spans="1:6">
      <c r="A178" s="4"/>
      <c r="B178" s="4"/>
      <c r="C178" s="4"/>
      <c r="D178" s="4"/>
      <c r="E178" s="4"/>
      <c r="F178" s="4"/>
    </row>
    <row r="179" ht="15" customHeight="1" spans="1:6">
      <c r="A179" s="4"/>
      <c r="B179" s="4"/>
      <c r="C179" s="4"/>
      <c r="D179" s="4"/>
      <c r="E179" s="4"/>
      <c r="F179" s="4"/>
    </row>
    <row r="180" ht="15" customHeight="1" spans="1:6">
      <c r="A180" s="4"/>
      <c r="B180" s="4"/>
      <c r="C180" s="4"/>
      <c r="D180" s="4"/>
      <c r="E180" s="4"/>
      <c r="F180" s="4"/>
    </row>
    <row r="181" ht="15" customHeight="1" spans="1:6">
      <c r="A181" s="4">
        <v>154</v>
      </c>
      <c r="B181" s="4" t="s">
        <v>342</v>
      </c>
      <c r="C181" s="4" t="s">
        <v>342</v>
      </c>
      <c r="D181" s="4">
        <v>75</v>
      </c>
      <c r="E181" s="4" t="s">
        <v>59</v>
      </c>
      <c r="F181" s="4" t="s">
        <v>343</v>
      </c>
    </row>
    <row r="182" ht="15" customHeight="1" spans="1:6">
      <c r="A182" s="4">
        <v>155</v>
      </c>
      <c r="B182" s="4" t="s">
        <v>344</v>
      </c>
      <c r="C182" s="4" t="s">
        <v>344</v>
      </c>
      <c r="D182" s="12">
        <v>77</v>
      </c>
      <c r="E182" s="4" t="s">
        <v>59</v>
      </c>
      <c r="F182" s="4" t="s">
        <v>345</v>
      </c>
    </row>
    <row r="183" ht="15" customHeight="1" spans="1:6">
      <c r="A183" s="4">
        <v>156</v>
      </c>
      <c r="B183" s="4" t="s">
        <v>76</v>
      </c>
      <c r="C183" s="4" t="s">
        <v>76</v>
      </c>
      <c r="D183" s="4">
        <v>302</v>
      </c>
      <c r="E183" s="4" t="s">
        <v>77</v>
      </c>
      <c r="F183" s="4" t="s">
        <v>78</v>
      </c>
    </row>
    <row r="184" ht="15" customHeight="1" spans="1:6">
      <c r="A184" s="4"/>
      <c r="B184" s="4"/>
      <c r="C184" s="4"/>
      <c r="D184" s="4"/>
      <c r="E184" s="4"/>
      <c r="F184" s="4"/>
    </row>
    <row r="185" ht="15" customHeight="1" spans="1:6">
      <c r="A185" s="4"/>
      <c r="B185" s="4"/>
      <c r="C185" s="4"/>
      <c r="D185" s="4"/>
      <c r="E185" s="4"/>
      <c r="F185" s="4"/>
    </row>
    <row r="186" ht="15" customHeight="1" spans="1:6">
      <c r="A186" s="4"/>
      <c r="B186" s="4"/>
      <c r="C186" s="4"/>
      <c r="D186" s="4"/>
      <c r="E186" s="4"/>
      <c r="F186" s="4"/>
    </row>
    <row r="187" ht="15" customHeight="1" spans="1:6">
      <c r="A187" s="4"/>
      <c r="B187" s="4"/>
      <c r="C187" s="4"/>
      <c r="D187" s="4"/>
      <c r="E187" s="4"/>
      <c r="F187" s="4"/>
    </row>
    <row r="188" ht="15" customHeight="1" spans="1:6">
      <c r="A188" s="4"/>
      <c r="B188" s="4"/>
      <c r="C188" s="4"/>
      <c r="D188" s="4"/>
      <c r="E188" s="4"/>
      <c r="F188" s="4"/>
    </row>
    <row r="189" ht="15" customHeight="1" spans="1:6">
      <c r="A189" s="7">
        <v>157</v>
      </c>
      <c r="B189" s="4" t="s">
        <v>346</v>
      </c>
      <c r="C189" s="4" t="s">
        <v>346</v>
      </c>
      <c r="D189" s="4">
        <v>21</v>
      </c>
      <c r="E189" s="4" t="s">
        <v>77</v>
      </c>
      <c r="F189" s="4" t="s">
        <v>347</v>
      </c>
    </row>
    <row r="190" ht="42.75" spans="1:6">
      <c r="A190" s="7">
        <v>158</v>
      </c>
      <c r="B190" s="5" t="s">
        <v>348</v>
      </c>
      <c r="C190" s="5" t="s">
        <v>348</v>
      </c>
      <c r="D190" s="7">
        <v>425</v>
      </c>
      <c r="E190" s="5" t="s">
        <v>24</v>
      </c>
      <c r="F190" s="5" t="s">
        <v>349</v>
      </c>
    </row>
    <row r="191" ht="42.75" spans="1:6">
      <c r="A191" s="7">
        <v>159</v>
      </c>
      <c r="B191" s="5" t="s">
        <v>350</v>
      </c>
      <c r="C191" s="5" t="s">
        <v>350</v>
      </c>
      <c r="D191" s="5">
        <v>255</v>
      </c>
      <c r="E191" s="5" t="s">
        <v>24</v>
      </c>
      <c r="F191" s="5" t="s">
        <v>351</v>
      </c>
    </row>
    <row r="192" ht="28.5" spans="1:6">
      <c r="A192" s="7">
        <v>160</v>
      </c>
      <c r="B192" s="5" t="s">
        <v>352</v>
      </c>
      <c r="C192" s="5" t="s">
        <v>352</v>
      </c>
      <c r="D192" s="5">
        <v>65</v>
      </c>
      <c r="E192" s="5" t="s">
        <v>59</v>
      </c>
      <c r="F192" s="5" t="s">
        <v>353</v>
      </c>
    </row>
    <row r="193" ht="71.25" spans="1:6">
      <c r="A193" s="7">
        <v>161</v>
      </c>
      <c r="B193" s="5" t="s">
        <v>354</v>
      </c>
      <c r="C193" s="5" t="s">
        <v>354</v>
      </c>
      <c r="D193" s="5">
        <v>85</v>
      </c>
      <c r="E193" s="5" t="s">
        <v>9</v>
      </c>
      <c r="F193" s="5" t="s">
        <v>355</v>
      </c>
    </row>
    <row r="194" ht="42.75" spans="1:6">
      <c r="A194" s="7">
        <v>162</v>
      </c>
      <c r="B194" s="5" t="s">
        <v>356</v>
      </c>
      <c r="C194" s="5" t="s">
        <v>356</v>
      </c>
      <c r="D194" s="7">
        <v>102</v>
      </c>
      <c r="E194" s="5" t="s">
        <v>9</v>
      </c>
      <c r="F194" s="5" t="s">
        <v>357</v>
      </c>
    </row>
    <row r="195" ht="99.75" spans="1:6">
      <c r="A195" s="7">
        <v>163</v>
      </c>
      <c r="B195" s="5" t="s">
        <v>98</v>
      </c>
      <c r="C195" s="5" t="s">
        <v>98</v>
      </c>
      <c r="D195" s="5">
        <v>400</v>
      </c>
      <c r="E195" s="5" t="s">
        <v>44</v>
      </c>
      <c r="F195" s="5" t="s">
        <v>99</v>
      </c>
    </row>
    <row r="196" ht="28.5" spans="1:6">
      <c r="A196" s="7">
        <v>164</v>
      </c>
      <c r="B196" s="5" t="s">
        <v>358</v>
      </c>
      <c r="C196" s="5" t="s">
        <v>358</v>
      </c>
      <c r="D196" s="7">
        <v>510</v>
      </c>
      <c r="E196" s="5" t="s">
        <v>116</v>
      </c>
      <c r="F196" s="5" t="s">
        <v>359</v>
      </c>
    </row>
    <row r="197" ht="28.5" spans="1:6">
      <c r="A197" s="7">
        <v>165</v>
      </c>
      <c r="B197" s="5" t="s">
        <v>360</v>
      </c>
      <c r="C197" s="5" t="s">
        <v>360</v>
      </c>
      <c r="D197" s="7">
        <v>510</v>
      </c>
      <c r="E197" s="5" t="s">
        <v>81</v>
      </c>
      <c r="F197" s="5" t="s">
        <v>359</v>
      </c>
    </row>
    <row r="198" ht="14.25" spans="1:6">
      <c r="A198" s="7">
        <v>166</v>
      </c>
      <c r="B198" s="5" t="s">
        <v>361</v>
      </c>
      <c r="C198" s="5" t="s">
        <v>361</v>
      </c>
      <c r="D198" s="7">
        <v>120</v>
      </c>
      <c r="E198" s="10" t="s">
        <v>59</v>
      </c>
      <c r="F198" s="10" t="s">
        <v>178</v>
      </c>
    </row>
    <row r="199" ht="42.75" spans="1:6">
      <c r="A199" s="7">
        <v>167</v>
      </c>
      <c r="B199" s="5" t="s">
        <v>362</v>
      </c>
      <c r="C199" s="5" t="s">
        <v>362</v>
      </c>
      <c r="D199" s="5">
        <v>120</v>
      </c>
      <c r="E199" s="5" t="s">
        <v>363</v>
      </c>
      <c r="F199" s="10" t="s">
        <v>178</v>
      </c>
    </row>
    <row r="200" ht="14.25" spans="1:6">
      <c r="A200" s="7">
        <v>168</v>
      </c>
      <c r="B200" s="5" t="s">
        <v>364</v>
      </c>
      <c r="C200" s="5" t="s">
        <v>364</v>
      </c>
      <c r="D200" s="7">
        <v>240</v>
      </c>
      <c r="E200" s="5" t="s">
        <v>59</v>
      </c>
      <c r="F200" s="5" t="s">
        <v>365</v>
      </c>
    </row>
    <row r="201" ht="14.25" spans="1:6">
      <c r="A201" s="7">
        <v>169</v>
      </c>
      <c r="B201" s="5" t="s">
        <v>366</v>
      </c>
      <c r="C201" s="5" t="s">
        <v>366</v>
      </c>
      <c r="D201" s="7">
        <v>240</v>
      </c>
      <c r="E201" s="5" t="s">
        <v>59</v>
      </c>
      <c r="F201" s="5"/>
    </row>
    <row r="202" ht="28.5" spans="1:6">
      <c r="A202" s="7">
        <v>170</v>
      </c>
      <c r="B202" s="5" t="s">
        <v>367</v>
      </c>
      <c r="C202" s="5" t="s">
        <v>367</v>
      </c>
      <c r="D202" s="7">
        <v>21</v>
      </c>
      <c r="E202" s="5" t="s">
        <v>59</v>
      </c>
      <c r="F202" s="5" t="s">
        <v>368</v>
      </c>
    </row>
    <row r="203" ht="28.5" spans="1:6">
      <c r="A203" s="7">
        <v>171</v>
      </c>
      <c r="B203" s="5" t="s">
        <v>369</v>
      </c>
      <c r="C203" s="5" t="s">
        <v>369</v>
      </c>
      <c r="D203" s="5">
        <v>21</v>
      </c>
      <c r="E203" s="5" t="s">
        <v>59</v>
      </c>
      <c r="F203" s="5" t="s">
        <v>370</v>
      </c>
    </row>
    <row r="204" ht="28.5" spans="1:6">
      <c r="A204" s="7">
        <v>172</v>
      </c>
      <c r="B204" s="5" t="s">
        <v>371</v>
      </c>
      <c r="C204" s="5" t="s">
        <v>371</v>
      </c>
      <c r="D204" s="7">
        <v>21</v>
      </c>
      <c r="E204" s="4" t="s">
        <v>24</v>
      </c>
      <c r="F204" s="5" t="s">
        <v>312</v>
      </c>
    </row>
    <row r="205" ht="28.5" spans="1:6">
      <c r="A205" s="7">
        <v>173</v>
      </c>
      <c r="B205" s="5" t="s">
        <v>372</v>
      </c>
      <c r="C205" s="5" t="s">
        <v>372</v>
      </c>
      <c r="D205" s="5">
        <v>75</v>
      </c>
      <c r="E205" s="5" t="s">
        <v>59</v>
      </c>
      <c r="F205" s="5" t="s">
        <v>343</v>
      </c>
    </row>
    <row r="206" ht="14.25" spans="1:6">
      <c r="A206" s="7">
        <v>174</v>
      </c>
      <c r="B206" s="5" t="s">
        <v>373</v>
      </c>
      <c r="C206" s="5" t="s">
        <v>373</v>
      </c>
      <c r="D206" s="5">
        <v>510</v>
      </c>
      <c r="E206" s="5" t="s">
        <v>153</v>
      </c>
      <c r="F206" s="5" t="s">
        <v>374</v>
      </c>
    </row>
    <row r="207" ht="28.5" spans="1:6">
      <c r="A207" s="7">
        <v>175</v>
      </c>
      <c r="B207" s="5" t="s">
        <v>375</v>
      </c>
      <c r="C207" s="5" t="s">
        <v>375</v>
      </c>
      <c r="D207" s="5">
        <v>300</v>
      </c>
      <c r="E207" s="5" t="s">
        <v>9</v>
      </c>
      <c r="F207" s="5" t="s">
        <v>376</v>
      </c>
    </row>
    <row r="208" ht="28.5" spans="1:6">
      <c r="A208" s="7">
        <v>176</v>
      </c>
      <c r="B208" s="5" t="s">
        <v>377</v>
      </c>
      <c r="C208" s="5" t="s">
        <v>377</v>
      </c>
      <c r="D208" s="5">
        <v>160</v>
      </c>
      <c r="E208" s="5" t="s">
        <v>59</v>
      </c>
      <c r="F208" s="5" t="s">
        <v>378</v>
      </c>
    </row>
    <row r="209" ht="71.25" spans="1:6">
      <c r="A209" s="7">
        <v>177</v>
      </c>
      <c r="B209" s="5" t="s">
        <v>379</v>
      </c>
      <c r="C209" s="5" t="s">
        <v>379</v>
      </c>
      <c r="D209" s="5">
        <v>65</v>
      </c>
      <c r="E209" s="5" t="s">
        <v>59</v>
      </c>
      <c r="F209" s="5" t="s">
        <v>380</v>
      </c>
    </row>
    <row r="210" ht="28.5" spans="1:6">
      <c r="A210" s="7">
        <v>178</v>
      </c>
      <c r="B210" s="13" t="s">
        <v>381</v>
      </c>
      <c r="C210" s="13" t="s">
        <v>381</v>
      </c>
      <c r="D210" s="5">
        <v>470</v>
      </c>
      <c r="E210" s="5" t="s">
        <v>382</v>
      </c>
      <c r="F210" s="13" t="s">
        <v>383</v>
      </c>
    </row>
    <row r="211" ht="57" spans="1:6">
      <c r="A211" s="7">
        <v>179</v>
      </c>
      <c r="B211" s="14" t="s">
        <v>384</v>
      </c>
      <c r="C211" s="14" t="s">
        <v>384</v>
      </c>
      <c r="D211" s="5">
        <v>415</v>
      </c>
      <c r="E211" s="5" t="s">
        <v>314</v>
      </c>
      <c r="F211" s="5" t="s">
        <v>315</v>
      </c>
    </row>
    <row r="212" ht="57" spans="1:6">
      <c r="A212" s="7">
        <v>180</v>
      </c>
      <c r="B212" s="14" t="s">
        <v>385</v>
      </c>
      <c r="C212" s="14" t="s">
        <v>385</v>
      </c>
      <c r="D212" s="7">
        <v>415</v>
      </c>
      <c r="E212" s="4"/>
      <c r="F212" s="5" t="s">
        <v>315</v>
      </c>
    </row>
    <row r="213" ht="14.25" spans="1:6">
      <c r="A213" s="7">
        <v>181</v>
      </c>
      <c r="B213" s="5" t="s">
        <v>386</v>
      </c>
      <c r="C213" s="5" t="s">
        <v>386</v>
      </c>
      <c r="D213" s="5">
        <v>2500</v>
      </c>
      <c r="E213" s="5" t="s">
        <v>387</v>
      </c>
      <c r="F213" s="5" t="s">
        <v>388</v>
      </c>
    </row>
    <row r="214" ht="28.5" spans="1:6">
      <c r="A214" s="7">
        <v>182</v>
      </c>
      <c r="B214" s="5" t="s">
        <v>389</v>
      </c>
      <c r="C214" s="5" t="s">
        <v>389</v>
      </c>
      <c r="D214" s="5">
        <v>51</v>
      </c>
      <c r="E214" s="5" t="s">
        <v>44</v>
      </c>
      <c r="F214" s="5" t="s">
        <v>390</v>
      </c>
    </row>
    <row r="215" ht="142.5" spans="1:6">
      <c r="A215" s="7">
        <v>183</v>
      </c>
      <c r="B215" s="5" t="s">
        <v>391</v>
      </c>
      <c r="C215" s="5" t="s">
        <v>391</v>
      </c>
      <c r="D215" s="5">
        <v>980</v>
      </c>
      <c r="E215" s="5" t="s">
        <v>142</v>
      </c>
      <c r="F215" s="5" t="s">
        <v>392</v>
      </c>
    </row>
    <row r="216" ht="57" spans="1:6">
      <c r="A216" s="7">
        <v>184</v>
      </c>
      <c r="B216" s="5" t="s">
        <v>393</v>
      </c>
      <c r="C216" s="5" t="s">
        <v>393</v>
      </c>
      <c r="D216" s="7">
        <v>6500</v>
      </c>
      <c r="E216" s="5" t="s">
        <v>394</v>
      </c>
      <c r="F216" s="5" t="s">
        <v>395</v>
      </c>
    </row>
    <row r="217" ht="185.25" spans="1:6">
      <c r="A217" s="7">
        <v>185</v>
      </c>
      <c r="B217" s="5" t="s">
        <v>396</v>
      </c>
      <c r="C217" s="5" t="s">
        <v>396</v>
      </c>
      <c r="D217" s="5">
        <v>394</v>
      </c>
      <c r="E217" s="5" t="s">
        <v>397</v>
      </c>
      <c r="F217" s="5" t="s">
        <v>398</v>
      </c>
    </row>
    <row r="218" ht="156.75" spans="1:6">
      <c r="A218" s="7">
        <v>186</v>
      </c>
      <c r="B218" s="5" t="s">
        <v>399</v>
      </c>
      <c r="C218" s="5" t="s">
        <v>399</v>
      </c>
      <c r="D218" s="5">
        <v>305</v>
      </c>
      <c r="E218" s="5" t="s">
        <v>9</v>
      </c>
      <c r="F218" s="5" t="s">
        <v>400</v>
      </c>
    </row>
    <row r="219" ht="28.5" spans="1:6">
      <c r="A219" s="7">
        <v>187</v>
      </c>
      <c r="B219" s="5" t="s">
        <v>401</v>
      </c>
      <c r="C219" s="5" t="s">
        <v>401</v>
      </c>
      <c r="D219" s="5">
        <v>90</v>
      </c>
      <c r="E219" s="5" t="s">
        <v>402</v>
      </c>
      <c r="F219" s="5" t="s">
        <v>403</v>
      </c>
    </row>
    <row r="220" ht="57" spans="1:6">
      <c r="A220" s="7">
        <v>188</v>
      </c>
      <c r="B220" s="5" t="s">
        <v>404</v>
      </c>
      <c r="C220" s="5" t="s">
        <v>404</v>
      </c>
      <c r="D220" s="5">
        <f>77*3</f>
        <v>231</v>
      </c>
      <c r="E220" s="5" t="s">
        <v>405</v>
      </c>
      <c r="F220" s="5" t="s">
        <v>406</v>
      </c>
    </row>
    <row r="221" ht="14.25" spans="1:6">
      <c r="A221" s="7">
        <v>189</v>
      </c>
      <c r="B221" s="5" t="s">
        <v>407</v>
      </c>
      <c r="C221" s="5" t="s">
        <v>407</v>
      </c>
      <c r="D221" s="5">
        <v>60</v>
      </c>
      <c r="E221" s="5" t="s">
        <v>59</v>
      </c>
      <c r="F221" s="5" t="s">
        <v>408</v>
      </c>
    </row>
    <row r="222" ht="85.5" spans="1:6">
      <c r="A222" s="7">
        <v>190</v>
      </c>
      <c r="B222" s="5" t="s">
        <v>409</v>
      </c>
      <c r="C222" s="5" t="s">
        <v>409</v>
      </c>
      <c r="D222" s="14">
        <v>51</v>
      </c>
      <c r="E222" s="5" t="s">
        <v>116</v>
      </c>
      <c r="F222" s="5" t="s">
        <v>410</v>
      </c>
    </row>
    <row r="223" ht="14.25" spans="1:6">
      <c r="A223" s="7">
        <v>192</v>
      </c>
      <c r="B223" s="4" t="s">
        <v>411</v>
      </c>
      <c r="C223" s="4" t="s">
        <v>411</v>
      </c>
      <c r="D223" s="7">
        <v>17</v>
      </c>
      <c r="E223" s="7" t="s">
        <v>59</v>
      </c>
      <c r="F223" s="5" t="s">
        <v>330</v>
      </c>
    </row>
    <row r="224" ht="28.5" spans="1:6">
      <c r="A224" s="7">
        <v>193</v>
      </c>
      <c r="B224" s="4" t="s">
        <v>412</v>
      </c>
      <c r="C224" s="4" t="s">
        <v>412</v>
      </c>
      <c r="D224" s="7">
        <v>400</v>
      </c>
      <c r="E224" s="7">
        <v>72</v>
      </c>
      <c r="F224" s="5" t="s">
        <v>332</v>
      </c>
    </row>
    <row r="225" ht="71.25" spans="1:6">
      <c r="A225" s="7">
        <v>194</v>
      </c>
      <c r="B225" s="5" t="s">
        <v>413</v>
      </c>
      <c r="C225" s="5" t="s">
        <v>413</v>
      </c>
      <c r="D225" s="5">
        <v>300</v>
      </c>
      <c r="E225" s="5" t="s">
        <v>414</v>
      </c>
      <c r="F225" s="5" t="s">
        <v>415</v>
      </c>
    </row>
    <row r="226" ht="71.25" spans="1:6">
      <c r="A226" s="7">
        <v>195</v>
      </c>
      <c r="B226" s="4" t="s">
        <v>416</v>
      </c>
      <c r="C226" s="4" t="s">
        <v>416</v>
      </c>
      <c r="D226" s="5">
        <v>64</v>
      </c>
      <c r="E226" s="5" t="s">
        <v>24</v>
      </c>
      <c r="F226" s="5" t="s">
        <v>336</v>
      </c>
    </row>
    <row r="227" ht="14.25" spans="1:6">
      <c r="A227" s="7">
        <v>197</v>
      </c>
      <c r="B227" s="4" t="s">
        <v>417</v>
      </c>
      <c r="C227" s="4" t="s">
        <v>417</v>
      </c>
      <c r="D227" s="4">
        <v>40</v>
      </c>
      <c r="E227" s="7" t="s">
        <v>59</v>
      </c>
      <c r="F227" s="4" t="s">
        <v>340</v>
      </c>
    </row>
    <row r="228" s="1" customFormat="1" ht="28.5" spans="1:6">
      <c r="A228" s="7">
        <v>198</v>
      </c>
      <c r="B228" s="4" t="s">
        <v>418</v>
      </c>
      <c r="C228" s="15" t="s">
        <v>418</v>
      </c>
      <c r="D228" s="7">
        <v>590</v>
      </c>
      <c r="E228" s="4" t="s">
        <v>327</v>
      </c>
      <c r="F228" s="15" t="s">
        <v>328</v>
      </c>
    </row>
    <row r="229" s="1" customFormat="1" ht="28.5" spans="1:6">
      <c r="A229" s="7">
        <v>199</v>
      </c>
      <c r="B229" s="5" t="s">
        <v>419</v>
      </c>
      <c r="C229" s="5" t="s">
        <v>419</v>
      </c>
      <c r="D229" s="7">
        <v>64</v>
      </c>
      <c r="E229" s="5" t="s">
        <v>420</v>
      </c>
      <c r="F229" s="5" t="s">
        <v>421</v>
      </c>
    </row>
    <row r="230" s="1" customFormat="1" ht="14.25" spans="1:6">
      <c r="A230" s="7">
        <v>200</v>
      </c>
      <c r="B230" s="5" t="s">
        <v>422</v>
      </c>
      <c r="C230" s="5" t="s">
        <v>422</v>
      </c>
      <c r="D230" s="7">
        <v>64</v>
      </c>
      <c r="E230" s="4" t="s">
        <v>59</v>
      </c>
      <c r="F230" s="5" t="s">
        <v>17</v>
      </c>
    </row>
    <row r="231" ht="28.5" spans="1:6">
      <c r="A231" s="7">
        <v>201</v>
      </c>
      <c r="B231" s="5" t="s">
        <v>423</v>
      </c>
      <c r="C231" s="5" t="s">
        <v>423</v>
      </c>
      <c r="D231" s="7">
        <v>660</v>
      </c>
      <c r="E231" s="5" t="s">
        <v>424</v>
      </c>
      <c r="F231" s="5" t="s">
        <v>425</v>
      </c>
    </row>
  </sheetData>
  <mergeCells count="60">
    <mergeCell ref="A1:F1"/>
    <mergeCell ref="A3:A7"/>
    <mergeCell ref="A8:A12"/>
    <mergeCell ref="A13:A17"/>
    <mergeCell ref="A18:A23"/>
    <mergeCell ref="A25:A29"/>
    <mergeCell ref="A30:A34"/>
    <mergeCell ref="A35:A36"/>
    <mergeCell ref="A38:A41"/>
    <mergeCell ref="A177:A180"/>
    <mergeCell ref="A183:A188"/>
    <mergeCell ref="B3:B7"/>
    <mergeCell ref="B8:B12"/>
    <mergeCell ref="B13:B17"/>
    <mergeCell ref="B18:B23"/>
    <mergeCell ref="B25:B29"/>
    <mergeCell ref="B30:B34"/>
    <mergeCell ref="B35:B36"/>
    <mergeCell ref="B38:B41"/>
    <mergeCell ref="B152:B154"/>
    <mergeCell ref="B157:B160"/>
    <mergeCell ref="B162:B165"/>
    <mergeCell ref="B167:B170"/>
    <mergeCell ref="B177:B180"/>
    <mergeCell ref="B183:B188"/>
    <mergeCell ref="C152:C154"/>
    <mergeCell ref="C157:C160"/>
    <mergeCell ref="C162:C165"/>
    <mergeCell ref="C167:C170"/>
    <mergeCell ref="C177:C180"/>
    <mergeCell ref="C183:C188"/>
    <mergeCell ref="D25:D27"/>
    <mergeCell ref="D152:D154"/>
    <mergeCell ref="D157:D160"/>
    <mergeCell ref="D162:D165"/>
    <mergeCell ref="D167:D170"/>
    <mergeCell ref="D177:D180"/>
    <mergeCell ref="D183:D188"/>
    <mergeCell ref="E25:E29"/>
    <mergeCell ref="E152:E154"/>
    <mergeCell ref="E157:E160"/>
    <mergeCell ref="E162:E165"/>
    <mergeCell ref="E167:E170"/>
    <mergeCell ref="E177:E180"/>
    <mergeCell ref="E183:E188"/>
    <mergeCell ref="E211:E212"/>
    <mergeCell ref="F3:F7"/>
    <mergeCell ref="F8:F12"/>
    <mergeCell ref="F18:F23"/>
    <mergeCell ref="F25:F29"/>
    <mergeCell ref="F30:F35"/>
    <mergeCell ref="F36:F37"/>
    <mergeCell ref="F39:F41"/>
    <mergeCell ref="F152:F154"/>
    <mergeCell ref="F157:F160"/>
    <mergeCell ref="F162:F165"/>
    <mergeCell ref="F167:F170"/>
    <mergeCell ref="F177:F180"/>
    <mergeCell ref="F183:F188"/>
    <mergeCell ref="F200:F201"/>
  </mergeCells>
  <conditionalFormatting sqref="B2:B1048576">
    <cfRule type="duplicateValues" dxfId="0" priority="3"/>
    <cfRule type="duplicateValues" dxfId="0" priority="4"/>
  </conditionalFormatting>
  <conditionalFormatting sqref="B67:B189">
    <cfRule type="duplicateValues" dxfId="0" priority="6"/>
  </conditionalFormatting>
  <conditionalFormatting sqref="C67:C189">
    <cfRule type="duplicateValues" dxfId="0" priority="5"/>
  </conditionalFormatting>
  <conditionalFormatting sqref="C223:C230">
    <cfRule type="duplicateValues" dxfId="0" priority="1"/>
    <cfRule type="duplicateValues" dxfId="0" priority="2"/>
  </conditionalFormatting>
  <pageMargins left="0.7" right="0.7" top="0.75" bottom="0.75" header="0.3" footer="0.3"/>
  <pageSetup paperSize="9"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张锦珠</dc:creator>
  <cp:lastModifiedBy>Administrator</cp:lastModifiedBy>
  <dcterms:created xsi:type="dcterms:W3CDTF">2023-05-12T11:15:00Z</dcterms:created>
  <dcterms:modified xsi:type="dcterms:W3CDTF">2024-06-17T09:16:38Z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10375266C0564D2B9915FBDACC0F81E3_13</vt:lpwstr>
  </property>
</Properties>
</file>